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20730" windowHeight="11760"/>
  </bookViews>
  <sheets>
    <sheet name="tchr abs" sheetId="1" r:id="rId1"/>
    <sheet name="enr abs" sheetId="2" r:id="rId2"/>
  </sheets>
  <calcPr calcId="124519"/>
</workbook>
</file>

<file path=xl/calcChain.xml><?xml version="1.0" encoding="utf-8"?>
<calcChain xmlns="http://schemas.openxmlformats.org/spreadsheetml/2006/main">
  <c r="W60" i="2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C60"/>
  <c r="W59"/>
  <c r="V59"/>
  <c r="U59"/>
  <c r="W58"/>
  <c r="V58"/>
  <c r="U58"/>
  <c r="W57"/>
  <c r="V57"/>
  <c r="U57"/>
  <c r="W56"/>
  <c r="V56"/>
  <c r="U56"/>
  <c r="W55"/>
  <c r="V55"/>
  <c r="U55"/>
  <c r="W54"/>
  <c r="V54"/>
  <c r="U54"/>
  <c r="W53"/>
  <c r="V53"/>
  <c r="U53"/>
  <c r="W52"/>
  <c r="V52"/>
  <c r="U52"/>
  <c r="W51"/>
  <c r="V51"/>
  <c r="U51"/>
  <c r="W50"/>
  <c r="V50"/>
  <c r="U50"/>
  <c r="W49"/>
  <c r="V49"/>
  <c r="U49"/>
  <c r="W48"/>
  <c r="V48"/>
  <c r="U48"/>
  <c r="W47"/>
  <c r="V47"/>
  <c r="U47"/>
  <c r="W46"/>
  <c r="V46"/>
  <c r="U46"/>
  <c r="W45"/>
  <c r="V45"/>
  <c r="U45"/>
  <c r="W44"/>
  <c r="V44"/>
  <c r="U44"/>
  <c r="W43"/>
  <c r="V43"/>
  <c r="U43"/>
  <c r="W42"/>
  <c r="V42"/>
  <c r="U42"/>
  <c r="W41"/>
  <c r="V41"/>
  <c r="U41"/>
  <c r="W40"/>
  <c r="V40"/>
  <c r="U40"/>
  <c r="W39"/>
  <c r="V39"/>
  <c r="U39"/>
  <c r="W38"/>
  <c r="V38"/>
  <c r="U38"/>
  <c r="W37"/>
  <c r="V37"/>
  <c r="U37"/>
  <c r="W36"/>
  <c r="V36"/>
  <c r="U36"/>
  <c r="W35"/>
  <c r="V35"/>
  <c r="U35"/>
  <c r="W34"/>
  <c r="V34"/>
  <c r="U34"/>
  <c r="W33"/>
  <c r="V33"/>
  <c r="U33"/>
  <c r="W32"/>
  <c r="V32"/>
  <c r="U32"/>
  <c r="W31"/>
  <c r="V31"/>
  <c r="U31"/>
  <c r="W30"/>
  <c r="V30"/>
  <c r="U30"/>
  <c r="W29"/>
  <c r="V29"/>
  <c r="U29"/>
  <c r="W28"/>
  <c r="V28"/>
  <c r="U28"/>
  <c r="W27"/>
  <c r="V27"/>
  <c r="U27"/>
  <c r="W26"/>
  <c r="V26"/>
  <c r="U26"/>
  <c r="W25"/>
  <c r="V25"/>
  <c r="U25"/>
  <c r="W24"/>
  <c r="V24"/>
  <c r="U24"/>
  <c r="W23"/>
  <c r="V23"/>
  <c r="U23"/>
  <c r="W22"/>
  <c r="V22"/>
  <c r="U22"/>
  <c r="W21"/>
  <c r="V21"/>
  <c r="U21"/>
  <c r="W20"/>
  <c r="V20"/>
  <c r="U20"/>
  <c r="W19"/>
  <c r="V19"/>
  <c r="U19"/>
  <c r="W18"/>
  <c r="V18"/>
  <c r="U18"/>
  <c r="W17"/>
  <c r="V17"/>
  <c r="U17"/>
  <c r="W16"/>
  <c r="V16"/>
  <c r="U16"/>
  <c r="W15"/>
  <c r="V15"/>
  <c r="U15"/>
  <c r="W14"/>
  <c r="V14"/>
  <c r="U14"/>
  <c r="W13"/>
  <c r="V13"/>
  <c r="U13"/>
  <c r="W12"/>
  <c r="V12"/>
  <c r="U12"/>
  <c r="W11"/>
  <c r="V11"/>
  <c r="U11"/>
  <c r="W10"/>
  <c r="V10"/>
  <c r="U10"/>
  <c r="W9"/>
  <c r="V9"/>
  <c r="U9"/>
  <c r="W8"/>
  <c r="V8"/>
  <c r="U8"/>
  <c r="W7"/>
  <c r="V7"/>
  <c r="U7"/>
  <c r="W6"/>
  <c r="V6"/>
  <c r="U6"/>
  <c r="W5"/>
  <c r="V5"/>
  <c r="U5"/>
  <c r="W4"/>
  <c r="V4"/>
  <c r="U4"/>
  <c r="L61" i="1"/>
  <c r="K61"/>
  <c r="L60"/>
  <c r="K60"/>
  <c r="L59"/>
  <c r="K59"/>
  <c r="L58"/>
  <c r="K58"/>
  <c r="L57"/>
  <c r="K57"/>
  <c r="L56"/>
  <c r="K56"/>
  <c r="L55"/>
  <c r="K55"/>
  <c r="L54"/>
  <c r="K54"/>
  <c r="L53"/>
  <c r="K53"/>
  <c r="L52"/>
  <c r="K52"/>
  <c r="L51"/>
  <c r="K51"/>
  <c r="L50"/>
  <c r="K50"/>
  <c r="L49"/>
  <c r="K49"/>
  <c r="L48"/>
  <c r="K48"/>
  <c r="L47"/>
  <c r="K47"/>
  <c r="L46"/>
  <c r="K46"/>
  <c r="L45"/>
  <c r="K45"/>
  <c r="L44"/>
  <c r="K44"/>
  <c r="L43"/>
  <c r="K43"/>
  <c r="L42"/>
  <c r="K42"/>
  <c r="L41"/>
  <c r="K41"/>
  <c r="L40"/>
  <c r="K40"/>
  <c r="L39"/>
  <c r="K39"/>
  <c r="L38"/>
  <c r="K38"/>
  <c r="L37"/>
  <c r="K37"/>
  <c r="L36"/>
  <c r="K36"/>
  <c r="L35"/>
  <c r="K35"/>
  <c r="L34"/>
  <c r="K34"/>
  <c r="L33"/>
  <c r="K33"/>
  <c r="L32"/>
  <c r="K32"/>
  <c r="L31"/>
  <c r="K31"/>
  <c r="L30"/>
  <c r="K30"/>
  <c r="L29"/>
  <c r="K29"/>
  <c r="L28"/>
  <c r="K28"/>
  <c r="L27"/>
  <c r="K27"/>
  <c r="L26"/>
  <c r="K26"/>
  <c r="L25"/>
  <c r="K25"/>
  <c r="L24"/>
  <c r="K24"/>
  <c r="L23"/>
  <c r="K23"/>
  <c r="L22"/>
  <c r="K22"/>
  <c r="L21"/>
  <c r="K21"/>
  <c r="L20"/>
  <c r="K20"/>
  <c r="L19"/>
  <c r="K19"/>
  <c r="L18"/>
  <c r="K18"/>
  <c r="L17"/>
  <c r="K17"/>
  <c r="L16"/>
  <c r="K16"/>
  <c r="L15"/>
  <c r="K15"/>
  <c r="L14"/>
  <c r="K14"/>
  <c r="L13"/>
  <c r="K13"/>
  <c r="L12"/>
  <c r="K12"/>
  <c r="L11"/>
  <c r="K11"/>
  <c r="L10"/>
  <c r="K10"/>
  <c r="L9"/>
  <c r="K9"/>
  <c r="L8"/>
  <c r="K8"/>
  <c r="L7"/>
  <c r="K7"/>
  <c r="L6"/>
  <c r="K6"/>
  <c r="L5"/>
  <c r="K5"/>
</calcChain>
</file>

<file path=xl/sharedStrings.xml><?xml version="1.0" encoding="utf-8"?>
<sst xmlns="http://schemas.openxmlformats.org/spreadsheetml/2006/main" count="164" uniqueCount="75">
  <si>
    <t>SNO</t>
  </si>
  <si>
    <t>Name of the MANDAL</t>
  </si>
  <si>
    <t>Govt</t>
  </si>
  <si>
    <t>MPP</t>
  </si>
  <si>
    <t>Mpl</t>
  </si>
  <si>
    <t>Pvt Aided</t>
  </si>
  <si>
    <t>Total</t>
  </si>
  <si>
    <t>Sanction</t>
  </si>
  <si>
    <t>Position</t>
  </si>
  <si>
    <t>B</t>
  </si>
  <si>
    <t>G</t>
  </si>
  <si>
    <t xml:space="preserve">YERRAGONDAPALEM </t>
  </si>
  <si>
    <t xml:space="preserve">PULLALACHERUVU </t>
  </si>
  <si>
    <t xml:space="preserve">TRIPURANTHAKAM </t>
  </si>
  <si>
    <t xml:space="preserve">KURICHEDU </t>
  </si>
  <si>
    <t xml:space="preserve">DONAKONDA </t>
  </si>
  <si>
    <t xml:space="preserve">PEDARAVEEDU </t>
  </si>
  <si>
    <t xml:space="preserve">P.DORNALA </t>
  </si>
  <si>
    <t xml:space="preserve">ARDHAVEEDU </t>
  </si>
  <si>
    <t xml:space="preserve">MARKAPUR </t>
  </si>
  <si>
    <t xml:space="preserve">TARLUPADU </t>
  </si>
  <si>
    <t xml:space="preserve">KONAKANAMITLA </t>
  </si>
  <si>
    <t xml:space="preserve">PODILI </t>
  </si>
  <si>
    <t xml:space="preserve">DARSI </t>
  </si>
  <si>
    <t xml:space="preserve">MUNDLAMURU </t>
  </si>
  <si>
    <t xml:space="preserve">TALLURU </t>
  </si>
  <si>
    <t xml:space="preserve">ADDANKI </t>
  </si>
  <si>
    <t xml:space="preserve">BALLIKURAVA </t>
  </si>
  <si>
    <t xml:space="preserve">SANTHAMAGULURU </t>
  </si>
  <si>
    <t xml:space="preserve">YEDDANAPUDI </t>
  </si>
  <si>
    <t xml:space="preserve">MARTURU </t>
  </si>
  <si>
    <t xml:space="preserve">PARCHURU </t>
  </si>
  <si>
    <t xml:space="preserve">KARAMCHEDU </t>
  </si>
  <si>
    <t xml:space="preserve">CHIRALA </t>
  </si>
  <si>
    <t xml:space="preserve">VETAPALEM </t>
  </si>
  <si>
    <t xml:space="preserve">INKOLLU </t>
  </si>
  <si>
    <t xml:space="preserve">J.PANGULURU </t>
  </si>
  <si>
    <t xml:space="preserve">KORISAPADU </t>
  </si>
  <si>
    <t xml:space="preserve">MADDIPADU </t>
  </si>
  <si>
    <t xml:space="preserve">CHIMAKURTHI </t>
  </si>
  <si>
    <t xml:space="preserve">MARRIPUDI </t>
  </si>
  <si>
    <t xml:space="preserve">KANIGIRI </t>
  </si>
  <si>
    <t xml:space="preserve">HANUMANTHUNIPADU </t>
  </si>
  <si>
    <t xml:space="preserve">BESTAVARIPETA </t>
  </si>
  <si>
    <t xml:space="preserve">CUMBUM </t>
  </si>
  <si>
    <t xml:space="preserve">RACHARLA </t>
  </si>
  <si>
    <t xml:space="preserve">GIDDALURU </t>
  </si>
  <si>
    <t xml:space="preserve">KOMAROLU </t>
  </si>
  <si>
    <t xml:space="preserve">C.S.PURAM </t>
  </si>
  <si>
    <t xml:space="preserve">VELIGANDLA </t>
  </si>
  <si>
    <t xml:space="preserve">P.C.PALLI </t>
  </si>
  <si>
    <t xml:space="preserve">PONNALURU </t>
  </si>
  <si>
    <t xml:space="preserve">KONDAPI </t>
  </si>
  <si>
    <t xml:space="preserve">SANTHANUTHALAPADU </t>
  </si>
  <si>
    <t xml:space="preserve">ONGOLE </t>
  </si>
  <si>
    <t xml:space="preserve">NAGULUPPALAPADU </t>
  </si>
  <si>
    <t xml:space="preserve">CHINAGANGAM </t>
  </si>
  <si>
    <t xml:space="preserve">KOTHAPATNAM </t>
  </si>
  <si>
    <t xml:space="preserve">TANGUTUR </t>
  </si>
  <si>
    <t xml:space="preserve">ZARUGUMALLI </t>
  </si>
  <si>
    <t xml:space="preserve">KANDUKURU </t>
  </si>
  <si>
    <t xml:space="preserve">VALETIVARIPALEM </t>
  </si>
  <si>
    <t xml:space="preserve">PAMURU </t>
  </si>
  <si>
    <t xml:space="preserve">LINGASAMUDRAM </t>
  </si>
  <si>
    <t xml:space="preserve">GUDLURU </t>
  </si>
  <si>
    <t xml:space="preserve">ULAVAPADU </t>
  </si>
  <si>
    <t xml:space="preserve">SINGARAYAKONDA </t>
  </si>
  <si>
    <t>Grand  Total</t>
  </si>
  <si>
    <t>Pvt Unaided</t>
  </si>
  <si>
    <t>Unrecog</t>
  </si>
  <si>
    <t>T</t>
  </si>
  <si>
    <t>MANAGEMENT WISE TEACHERS</t>
  </si>
  <si>
    <t>ALL CATEGORY TEACHERS</t>
  </si>
  <si>
    <t>MANAGEMENT WISE ENROLLMENT</t>
  </si>
  <si>
    <t>NAME OF THE MANDAL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</si>
</sst>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NumberFormat="1" applyFont="1" applyBorder="1"/>
    <xf numFmtId="0" fontId="0" fillId="0" borderId="1" xfId="0" applyNumberFormat="1" applyFont="1" applyBorder="1" applyAlignment="1">
      <alignment horizontal="center"/>
    </xf>
    <xf numFmtId="0" fontId="0" fillId="0" borderId="1" xfId="0" applyBorder="1" applyAlignment="1"/>
    <xf numFmtId="0" fontId="0" fillId="0" borderId="1" xfId="0" applyBorder="1"/>
    <xf numFmtId="0" fontId="1" fillId="0" borderId="1" xfId="0" applyFont="1" applyBorder="1"/>
    <xf numFmtId="0" fontId="0" fillId="0" borderId="1" xfId="0" applyFont="1" applyBorder="1" applyAlignment="1">
      <alignment horizontal="center"/>
    </xf>
    <xf numFmtId="0" fontId="1" fillId="0" borderId="1" xfId="0" applyFont="1" applyBorder="1" applyAlignment="1"/>
    <xf numFmtId="0" fontId="0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>
      <selection activeCell="C2" sqref="C2:L2"/>
    </sheetView>
  </sheetViews>
  <sheetFormatPr defaultRowHeight="15"/>
  <cols>
    <col min="1" max="1" width="6" customWidth="1"/>
    <col min="2" max="2" width="22.28515625" customWidth="1"/>
    <col min="3" max="3" width="9.42578125" style="11" customWidth="1"/>
    <col min="4" max="4" width="10" style="11" customWidth="1"/>
    <col min="5" max="5" width="9" customWidth="1"/>
    <col min="6" max="6" width="9.42578125" customWidth="1"/>
    <col min="7" max="7" width="9.28515625" customWidth="1"/>
    <col min="8" max="8" width="10.28515625" customWidth="1"/>
    <col min="9" max="9" width="10.140625" customWidth="1"/>
    <col min="10" max="10" width="10" customWidth="1"/>
    <col min="11" max="11" width="7.28515625" customWidth="1"/>
    <col min="12" max="12" width="7.5703125" customWidth="1"/>
  </cols>
  <sheetData>
    <row r="1" spans="1:12" ht="23.25">
      <c r="A1" s="14" t="s">
        <v>71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1" customFormat="1">
      <c r="A2" s="13" t="s">
        <v>0</v>
      </c>
      <c r="B2" s="13" t="s">
        <v>1</v>
      </c>
      <c r="C2" s="12" t="s">
        <v>72</v>
      </c>
      <c r="D2" s="12"/>
      <c r="E2" s="12"/>
      <c r="F2" s="12"/>
      <c r="G2" s="12"/>
      <c r="H2" s="12"/>
      <c r="I2" s="12"/>
      <c r="J2" s="12"/>
      <c r="K2" s="12"/>
      <c r="L2" s="12"/>
    </row>
    <row r="3" spans="1:12" s="1" customFormat="1">
      <c r="A3" s="13"/>
      <c r="B3" s="13"/>
      <c r="C3" s="12" t="s">
        <v>2</v>
      </c>
      <c r="D3" s="12"/>
      <c r="E3" s="12" t="s">
        <v>3</v>
      </c>
      <c r="F3" s="12"/>
      <c r="G3" s="12" t="s">
        <v>4</v>
      </c>
      <c r="H3" s="12"/>
      <c r="I3" s="12" t="s">
        <v>5</v>
      </c>
      <c r="J3" s="12"/>
      <c r="K3" s="12" t="s">
        <v>6</v>
      </c>
      <c r="L3" s="12"/>
    </row>
    <row r="4" spans="1:12" s="1" customFormat="1">
      <c r="A4" s="13"/>
      <c r="B4" s="13"/>
      <c r="C4" s="2" t="s">
        <v>7</v>
      </c>
      <c r="D4" s="2" t="s">
        <v>8</v>
      </c>
      <c r="E4" s="2" t="s">
        <v>7</v>
      </c>
      <c r="F4" s="2" t="s">
        <v>8</v>
      </c>
      <c r="G4" s="2" t="s">
        <v>7</v>
      </c>
      <c r="H4" s="2" t="s">
        <v>8</v>
      </c>
      <c r="I4" s="2" t="s">
        <v>7</v>
      </c>
      <c r="J4" s="2" t="s">
        <v>8</v>
      </c>
      <c r="K4" s="2" t="s">
        <v>9</v>
      </c>
      <c r="L4" s="2" t="s">
        <v>10</v>
      </c>
    </row>
    <row r="5" spans="1:12">
      <c r="A5" s="3">
        <v>1</v>
      </c>
      <c r="B5" s="4" t="s">
        <v>11</v>
      </c>
      <c r="C5" s="5">
        <v>93</v>
      </c>
      <c r="D5" s="5">
        <v>70</v>
      </c>
      <c r="E5" s="3">
        <v>229</v>
      </c>
      <c r="F5" s="3">
        <v>206</v>
      </c>
      <c r="G5" s="6">
        <v>0</v>
      </c>
      <c r="H5" s="6">
        <v>0</v>
      </c>
      <c r="I5" s="3">
        <v>0</v>
      </c>
      <c r="J5" s="3">
        <v>50</v>
      </c>
      <c r="K5" s="7">
        <f>I5+G5+E5+C5</f>
        <v>322</v>
      </c>
      <c r="L5" s="7">
        <f>J5+H5+F5+D5</f>
        <v>326</v>
      </c>
    </row>
    <row r="6" spans="1:12">
      <c r="A6" s="3">
        <v>2</v>
      </c>
      <c r="B6" s="8" t="s">
        <v>12</v>
      </c>
      <c r="C6" s="9">
        <v>48</v>
      </c>
      <c r="D6" s="9">
        <v>34</v>
      </c>
      <c r="E6" s="3">
        <v>227</v>
      </c>
      <c r="F6" s="3">
        <v>201</v>
      </c>
      <c r="G6" s="6">
        <v>0</v>
      </c>
      <c r="H6" s="6">
        <v>0</v>
      </c>
      <c r="I6" s="3">
        <v>0</v>
      </c>
      <c r="J6" s="3">
        <v>0</v>
      </c>
      <c r="K6" s="7">
        <f t="shared" ref="K6:L61" si="0">I6+G6+E6+C6</f>
        <v>275</v>
      </c>
      <c r="L6" s="7">
        <f t="shared" si="0"/>
        <v>235</v>
      </c>
    </row>
    <row r="7" spans="1:12">
      <c r="A7" s="3">
        <v>3</v>
      </c>
      <c r="B7" s="8" t="s">
        <v>13</v>
      </c>
      <c r="C7" s="9">
        <v>39</v>
      </c>
      <c r="D7" s="9">
        <v>21</v>
      </c>
      <c r="E7" s="3">
        <v>261</v>
      </c>
      <c r="F7" s="3">
        <v>244</v>
      </c>
      <c r="G7" s="6">
        <v>0</v>
      </c>
      <c r="H7" s="6">
        <v>0</v>
      </c>
      <c r="I7" s="3"/>
      <c r="J7" s="3"/>
      <c r="K7" s="7">
        <f t="shared" si="0"/>
        <v>300</v>
      </c>
      <c r="L7" s="7">
        <f t="shared" si="0"/>
        <v>265</v>
      </c>
    </row>
    <row r="8" spans="1:12">
      <c r="A8" s="3">
        <v>4</v>
      </c>
      <c r="B8" s="8" t="s">
        <v>14</v>
      </c>
      <c r="C8" s="9">
        <v>1</v>
      </c>
      <c r="D8" s="9">
        <v>1</v>
      </c>
      <c r="E8" s="3">
        <v>213</v>
      </c>
      <c r="F8" s="3">
        <v>187</v>
      </c>
      <c r="G8" s="6">
        <v>0</v>
      </c>
      <c r="H8" s="6">
        <v>0</v>
      </c>
      <c r="I8" s="3"/>
      <c r="J8" s="3"/>
      <c r="K8" s="7">
        <f t="shared" si="0"/>
        <v>214</v>
      </c>
      <c r="L8" s="7">
        <f t="shared" si="0"/>
        <v>188</v>
      </c>
    </row>
    <row r="9" spans="1:12">
      <c r="A9" s="3">
        <v>5</v>
      </c>
      <c r="B9" s="8" t="s">
        <v>15</v>
      </c>
      <c r="C9" s="9">
        <v>9</v>
      </c>
      <c r="D9" s="9">
        <v>8</v>
      </c>
      <c r="E9" s="3">
        <v>227</v>
      </c>
      <c r="F9" s="3">
        <v>199</v>
      </c>
      <c r="G9" s="6">
        <v>0</v>
      </c>
      <c r="H9" s="6">
        <v>0</v>
      </c>
      <c r="I9" s="3">
        <v>22</v>
      </c>
      <c r="J9" s="3">
        <v>11</v>
      </c>
      <c r="K9" s="7">
        <f t="shared" si="0"/>
        <v>258</v>
      </c>
      <c r="L9" s="7">
        <f t="shared" si="0"/>
        <v>218</v>
      </c>
    </row>
    <row r="10" spans="1:12">
      <c r="A10" s="3">
        <v>6</v>
      </c>
      <c r="B10" s="8" t="s">
        <v>16</v>
      </c>
      <c r="C10" s="9">
        <v>8</v>
      </c>
      <c r="D10" s="9">
        <v>5</v>
      </c>
      <c r="E10" s="3">
        <v>278</v>
      </c>
      <c r="F10" s="3">
        <v>250</v>
      </c>
      <c r="G10" s="6">
        <v>0</v>
      </c>
      <c r="H10" s="6">
        <v>0</v>
      </c>
      <c r="I10" s="3">
        <v>0</v>
      </c>
      <c r="J10" s="3">
        <v>0</v>
      </c>
      <c r="K10" s="7">
        <f t="shared" si="0"/>
        <v>286</v>
      </c>
      <c r="L10" s="7">
        <f t="shared" si="0"/>
        <v>255</v>
      </c>
    </row>
    <row r="11" spans="1:12">
      <c r="A11" s="3">
        <v>7</v>
      </c>
      <c r="B11" s="8" t="s">
        <v>17</v>
      </c>
      <c r="C11" s="9">
        <v>111</v>
      </c>
      <c r="D11" s="9">
        <v>75</v>
      </c>
      <c r="E11" s="3">
        <v>154</v>
      </c>
      <c r="F11" s="3">
        <v>143</v>
      </c>
      <c r="G11" s="6">
        <v>0</v>
      </c>
      <c r="H11" s="6">
        <v>0</v>
      </c>
      <c r="I11" s="3"/>
      <c r="J11" s="3"/>
      <c r="K11" s="7">
        <f t="shared" si="0"/>
        <v>265</v>
      </c>
      <c r="L11" s="7">
        <f t="shared" si="0"/>
        <v>218</v>
      </c>
    </row>
    <row r="12" spans="1:12">
      <c r="A12" s="3">
        <v>8</v>
      </c>
      <c r="B12" s="8" t="s">
        <v>18</v>
      </c>
      <c r="C12" s="9">
        <v>60</v>
      </c>
      <c r="D12" s="9">
        <v>42</v>
      </c>
      <c r="E12" s="3">
        <v>200</v>
      </c>
      <c r="F12" s="3">
        <v>180</v>
      </c>
      <c r="G12" s="6">
        <v>0</v>
      </c>
      <c r="H12" s="6">
        <v>0</v>
      </c>
      <c r="I12" s="3">
        <v>0</v>
      </c>
      <c r="J12" s="3">
        <v>0</v>
      </c>
      <c r="K12" s="7">
        <f t="shared" si="0"/>
        <v>260</v>
      </c>
      <c r="L12" s="7">
        <f t="shared" si="0"/>
        <v>222</v>
      </c>
    </row>
    <row r="13" spans="1:12">
      <c r="A13" s="3">
        <v>9</v>
      </c>
      <c r="B13" s="8" t="s">
        <v>19</v>
      </c>
      <c r="C13" s="9">
        <v>2</v>
      </c>
      <c r="D13" s="9">
        <v>2</v>
      </c>
      <c r="E13" s="3">
        <v>349</v>
      </c>
      <c r="F13" s="3">
        <v>334</v>
      </c>
      <c r="G13" s="6">
        <v>988</v>
      </c>
      <c r="H13" s="6">
        <v>1097</v>
      </c>
      <c r="I13" s="3">
        <v>26</v>
      </c>
      <c r="J13" s="3">
        <v>21</v>
      </c>
      <c r="K13" s="7">
        <f t="shared" si="0"/>
        <v>1365</v>
      </c>
      <c r="L13" s="7">
        <f t="shared" si="0"/>
        <v>1454</v>
      </c>
    </row>
    <row r="14" spans="1:12">
      <c r="A14" s="3">
        <v>10</v>
      </c>
      <c r="B14" s="8" t="s">
        <v>20</v>
      </c>
      <c r="C14" s="9">
        <v>0</v>
      </c>
      <c r="D14" s="9">
        <v>0</v>
      </c>
      <c r="E14" s="3">
        <v>216</v>
      </c>
      <c r="F14" s="3">
        <v>197</v>
      </c>
      <c r="G14" s="6">
        <v>0</v>
      </c>
      <c r="H14" s="6">
        <v>0</v>
      </c>
      <c r="I14" s="3">
        <v>23</v>
      </c>
      <c r="J14" s="3">
        <v>19</v>
      </c>
      <c r="K14" s="7">
        <f t="shared" si="0"/>
        <v>239</v>
      </c>
      <c r="L14" s="7">
        <f t="shared" si="0"/>
        <v>216</v>
      </c>
    </row>
    <row r="15" spans="1:12">
      <c r="A15" s="3">
        <v>11</v>
      </c>
      <c r="B15" s="8" t="s">
        <v>21</v>
      </c>
      <c r="C15" s="9">
        <v>22</v>
      </c>
      <c r="D15" s="9">
        <v>16</v>
      </c>
      <c r="E15" s="3">
        <v>246</v>
      </c>
      <c r="F15" s="3">
        <v>229</v>
      </c>
      <c r="G15" s="6">
        <v>0</v>
      </c>
      <c r="H15" s="6">
        <v>0</v>
      </c>
      <c r="I15" s="3">
        <v>0</v>
      </c>
      <c r="J15" s="3">
        <v>0</v>
      </c>
      <c r="K15" s="7">
        <f t="shared" si="0"/>
        <v>268</v>
      </c>
      <c r="L15" s="7">
        <f t="shared" si="0"/>
        <v>245</v>
      </c>
    </row>
    <row r="16" spans="1:12">
      <c r="A16" s="3">
        <v>12</v>
      </c>
      <c r="B16" s="8" t="s">
        <v>22</v>
      </c>
      <c r="C16" s="9">
        <v>60</v>
      </c>
      <c r="D16" s="9">
        <v>49</v>
      </c>
      <c r="E16" s="3">
        <v>191</v>
      </c>
      <c r="F16" s="3">
        <v>186</v>
      </c>
      <c r="G16" s="6">
        <v>0</v>
      </c>
      <c r="H16" s="6">
        <v>0</v>
      </c>
      <c r="I16" s="3">
        <v>0</v>
      </c>
      <c r="J16" s="3">
        <v>0</v>
      </c>
      <c r="K16" s="7">
        <f t="shared" si="0"/>
        <v>251</v>
      </c>
      <c r="L16" s="7">
        <f t="shared" si="0"/>
        <v>235</v>
      </c>
    </row>
    <row r="17" spans="1:12">
      <c r="A17" s="3">
        <v>13</v>
      </c>
      <c r="B17" s="8" t="s">
        <v>23</v>
      </c>
      <c r="C17" s="9">
        <v>52</v>
      </c>
      <c r="D17" s="9">
        <v>41</v>
      </c>
      <c r="E17" s="3">
        <v>326</v>
      </c>
      <c r="F17" s="3">
        <v>313</v>
      </c>
      <c r="G17" s="6">
        <v>0</v>
      </c>
      <c r="H17" s="6">
        <v>0</v>
      </c>
      <c r="I17" s="3">
        <v>0</v>
      </c>
      <c r="J17" s="3">
        <v>0</v>
      </c>
      <c r="K17" s="7">
        <f t="shared" si="0"/>
        <v>378</v>
      </c>
      <c r="L17" s="7">
        <f t="shared" si="0"/>
        <v>354</v>
      </c>
    </row>
    <row r="18" spans="1:12">
      <c r="A18" s="3">
        <v>14</v>
      </c>
      <c r="B18" s="8" t="s">
        <v>24</v>
      </c>
      <c r="C18" s="9">
        <v>1</v>
      </c>
      <c r="D18" s="9">
        <v>1</v>
      </c>
      <c r="E18" s="3">
        <v>242</v>
      </c>
      <c r="F18" s="3">
        <v>228</v>
      </c>
      <c r="G18" s="6">
        <v>0</v>
      </c>
      <c r="H18" s="6">
        <v>0</v>
      </c>
      <c r="I18" s="3"/>
      <c r="J18" s="3"/>
      <c r="K18" s="7">
        <f t="shared" si="0"/>
        <v>243</v>
      </c>
      <c r="L18" s="7">
        <f t="shared" si="0"/>
        <v>229</v>
      </c>
    </row>
    <row r="19" spans="1:12">
      <c r="A19" s="3">
        <v>15</v>
      </c>
      <c r="B19" s="8" t="s">
        <v>25</v>
      </c>
      <c r="C19" s="9">
        <v>15</v>
      </c>
      <c r="D19" s="9">
        <v>11</v>
      </c>
      <c r="E19" s="3">
        <v>175</v>
      </c>
      <c r="F19" s="3">
        <v>169</v>
      </c>
      <c r="G19" s="6">
        <v>0</v>
      </c>
      <c r="H19" s="6">
        <v>0</v>
      </c>
      <c r="I19" s="3">
        <v>0</v>
      </c>
      <c r="J19" s="3">
        <v>0</v>
      </c>
      <c r="K19" s="7">
        <f t="shared" si="0"/>
        <v>190</v>
      </c>
      <c r="L19" s="7">
        <f t="shared" si="0"/>
        <v>180</v>
      </c>
    </row>
    <row r="20" spans="1:12">
      <c r="A20" s="3">
        <v>16</v>
      </c>
      <c r="B20" s="8" t="s">
        <v>26</v>
      </c>
      <c r="C20" s="9">
        <v>83</v>
      </c>
      <c r="D20" s="9">
        <v>58</v>
      </c>
      <c r="E20" s="3">
        <v>304</v>
      </c>
      <c r="F20" s="3">
        <v>301</v>
      </c>
      <c r="G20" s="6">
        <v>0</v>
      </c>
      <c r="H20" s="6">
        <v>0</v>
      </c>
      <c r="I20" s="3">
        <v>0</v>
      </c>
      <c r="J20" s="3">
        <v>0</v>
      </c>
      <c r="K20" s="7">
        <f t="shared" si="0"/>
        <v>387</v>
      </c>
      <c r="L20" s="7">
        <f t="shared" si="0"/>
        <v>359</v>
      </c>
    </row>
    <row r="21" spans="1:12">
      <c r="A21" s="3">
        <v>17</v>
      </c>
      <c r="B21" s="8" t="s">
        <v>27</v>
      </c>
      <c r="C21" s="9">
        <v>11</v>
      </c>
      <c r="D21" s="9">
        <v>6</v>
      </c>
      <c r="E21" s="3">
        <v>252</v>
      </c>
      <c r="F21" s="3">
        <v>243</v>
      </c>
      <c r="G21" s="6">
        <v>0</v>
      </c>
      <c r="H21" s="6">
        <v>0</v>
      </c>
      <c r="I21" s="3">
        <v>0</v>
      </c>
      <c r="J21" s="3">
        <v>0</v>
      </c>
      <c r="K21" s="7">
        <f t="shared" si="0"/>
        <v>263</v>
      </c>
      <c r="L21" s="7">
        <f t="shared" si="0"/>
        <v>249</v>
      </c>
    </row>
    <row r="22" spans="1:12">
      <c r="A22" s="3">
        <v>18</v>
      </c>
      <c r="B22" s="8" t="s">
        <v>28</v>
      </c>
      <c r="C22" s="9">
        <v>32</v>
      </c>
      <c r="D22" s="9">
        <v>22</v>
      </c>
      <c r="E22" s="3">
        <v>249</v>
      </c>
      <c r="F22" s="3">
        <v>237</v>
      </c>
      <c r="G22" s="6">
        <v>0</v>
      </c>
      <c r="H22" s="6">
        <v>0</v>
      </c>
      <c r="I22" s="3"/>
      <c r="J22" s="3"/>
      <c r="K22" s="7">
        <f t="shared" si="0"/>
        <v>281</v>
      </c>
      <c r="L22" s="7">
        <f t="shared" si="0"/>
        <v>259</v>
      </c>
    </row>
    <row r="23" spans="1:12">
      <c r="A23" s="3">
        <v>19</v>
      </c>
      <c r="B23" s="8" t="s">
        <v>29</v>
      </c>
      <c r="C23" s="9">
        <v>21</v>
      </c>
      <c r="D23" s="9">
        <v>13</v>
      </c>
      <c r="E23" s="3">
        <v>117</v>
      </c>
      <c r="F23" s="3">
        <v>110</v>
      </c>
      <c r="G23" s="6">
        <v>0</v>
      </c>
      <c r="H23" s="6">
        <v>0</v>
      </c>
      <c r="I23" s="3">
        <v>22</v>
      </c>
      <c r="J23" s="3">
        <v>13</v>
      </c>
      <c r="K23" s="7">
        <f t="shared" si="0"/>
        <v>160</v>
      </c>
      <c r="L23" s="7">
        <f t="shared" si="0"/>
        <v>136</v>
      </c>
    </row>
    <row r="24" spans="1:12">
      <c r="A24" s="3">
        <v>20</v>
      </c>
      <c r="B24" s="8" t="s">
        <v>30</v>
      </c>
      <c r="C24" s="9">
        <v>14</v>
      </c>
      <c r="D24" s="9">
        <v>6</v>
      </c>
      <c r="E24" s="3">
        <v>257</v>
      </c>
      <c r="F24" s="3">
        <v>247</v>
      </c>
      <c r="G24" s="6">
        <v>0</v>
      </c>
      <c r="H24" s="6">
        <v>0</v>
      </c>
      <c r="I24" s="3">
        <v>0</v>
      </c>
      <c r="J24" s="3">
        <v>0</v>
      </c>
      <c r="K24" s="7">
        <f t="shared" si="0"/>
        <v>271</v>
      </c>
      <c r="L24" s="7">
        <f t="shared" si="0"/>
        <v>253</v>
      </c>
    </row>
    <row r="25" spans="1:12">
      <c r="A25" s="3">
        <v>21</v>
      </c>
      <c r="B25" s="8" t="s">
        <v>31</v>
      </c>
      <c r="C25" s="9">
        <v>16</v>
      </c>
      <c r="D25" s="9">
        <v>8</v>
      </c>
      <c r="E25" s="3">
        <v>131</v>
      </c>
      <c r="F25" s="3">
        <v>129</v>
      </c>
      <c r="G25" s="6">
        <v>0</v>
      </c>
      <c r="H25" s="6">
        <v>0</v>
      </c>
      <c r="I25" s="3">
        <v>72</v>
      </c>
      <c r="J25" s="3">
        <v>39</v>
      </c>
      <c r="K25" s="7">
        <f t="shared" si="0"/>
        <v>219</v>
      </c>
      <c r="L25" s="7">
        <f t="shared" si="0"/>
        <v>176</v>
      </c>
    </row>
    <row r="26" spans="1:12">
      <c r="A26" s="3">
        <v>22</v>
      </c>
      <c r="B26" s="8" t="s">
        <v>32</v>
      </c>
      <c r="C26" s="9"/>
      <c r="D26" s="9"/>
      <c r="E26" s="3">
        <v>138</v>
      </c>
      <c r="F26" s="3">
        <v>137</v>
      </c>
      <c r="G26" s="6">
        <v>0</v>
      </c>
      <c r="H26" s="6">
        <v>0</v>
      </c>
      <c r="I26" s="3">
        <v>21</v>
      </c>
      <c r="J26" s="3">
        <v>20</v>
      </c>
      <c r="K26" s="7">
        <f t="shared" si="0"/>
        <v>159</v>
      </c>
      <c r="L26" s="7">
        <f t="shared" si="0"/>
        <v>157</v>
      </c>
    </row>
    <row r="27" spans="1:12">
      <c r="A27" s="3">
        <v>23</v>
      </c>
      <c r="B27" s="8" t="s">
        <v>33</v>
      </c>
      <c r="C27" s="9">
        <v>19</v>
      </c>
      <c r="D27" s="9">
        <v>8</v>
      </c>
      <c r="E27" s="3">
        <v>216</v>
      </c>
      <c r="F27" s="3">
        <v>214</v>
      </c>
      <c r="G27" s="6">
        <v>800</v>
      </c>
      <c r="H27" s="6">
        <v>955</v>
      </c>
      <c r="I27" s="3">
        <v>152</v>
      </c>
      <c r="J27" s="3">
        <v>53</v>
      </c>
      <c r="K27" s="7">
        <f t="shared" si="0"/>
        <v>1187</v>
      </c>
      <c r="L27" s="7">
        <f t="shared" si="0"/>
        <v>1230</v>
      </c>
    </row>
    <row r="28" spans="1:12">
      <c r="A28" s="3">
        <v>24</v>
      </c>
      <c r="B28" s="8" t="s">
        <v>34</v>
      </c>
      <c r="C28" s="9">
        <v>4</v>
      </c>
      <c r="D28" s="9">
        <v>3</v>
      </c>
      <c r="E28" s="3">
        <v>234</v>
      </c>
      <c r="F28" s="3">
        <v>232</v>
      </c>
      <c r="G28" s="6">
        <v>0</v>
      </c>
      <c r="H28" s="6">
        <v>0</v>
      </c>
      <c r="I28" s="3">
        <v>79</v>
      </c>
      <c r="J28" s="3">
        <v>14</v>
      </c>
      <c r="K28" s="7">
        <f t="shared" si="0"/>
        <v>317</v>
      </c>
      <c r="L28" s="7">
        <f t="shared" si="0"/>
        <v>249</v>
      </c>
    </row>
    <row r="29" spans="1:12">
      <c r="A29" s="3">
        <v>25</v>
      </c>
      <c r="B29" s="8" t="s">
        <v>35</v>
      </c>
      <c r="C29" s="9"/>
      <c r="D29" s="9"/>
      <c r="E29" s="3">
        <v>173</v>
      </c>
      <c r="F29" s="3">
        <v>169</v>
      </c>
      <c r="G29" s="6">
        <v>0</v>
      </c>
      <c r="H29" s="6">
        <v>0</v>
      </c>
      <c r="I29" s="3">
        <v>69</v>
      </c>
      <c r="J29" s="3">
        <v>110</v>
      </c>
      <c r="K29" s="7">
        <f t="shared" si="0"/>
        <v>242</v>
      </c>
      <c r="L29" s="7">
        <f t="shared" si="0"/>
        <v>279</v>
      </c>
    </row>
    <row r="30" spans="1:12">
      <c r="A30" s="3">
        <v>26</v>
      </c>
      <c r="B30" s="8" t="s">
        <v>36</v>
      </c>
      <c r="C30" s="9"/>
      <c r="D30" s="9"/>
      <c r="E30" s="3">
        <v>220</v>
      </c>
      <c r="F30" s="3">
        <v>214</v>
      </c>
      <c r="G30" s="6">
        <v>0</v>
      </c>
      <c r="H30" s="6">
        <v>0</v>
      </c>
      <c r="I30" s="3">
        <v>44</v>
      </c>
      <c r="J30" s="3">
        <v>47</v>
      </c>
      <c r="K30" s="7">
        <f t="shared" si="0"/>
        <v>264</v>
      </c>
      <c r="L30" s="7">
        <f t="shared" si="0"/>
        <v>261</v>
      </c>
    </row>
    <row r="31" spans="1:12">
      <c r="A31" s="3">
        <v>27</v>
      </c>
      <c r="B31" s="8" t="s">
        <v>37</v>
      </c>
      <c r="C31" s="9"/>
      <c r="D31" s="9"/>
      <c r="E31" s="3">
        <v>184</v>
      </c>
      <c r="F31" s="3">
        <v>178</v>
      </c>
      <c r="G31" s="6">
        <v>0</v>
      </c>
      <c r="H31" s="6">
        <v>0</v>
      </c>
      <c r="I31" s="3">
        <v>12</v>
      </c>
      <c r="J31" s="3">
        <v>15</v>
      </c>
      <c r="K31" s="7">
        <f t="shared" si="0"/>
        <v>196</v>
      </c>
      <c r="L31" s="7">
        <f t="shared" si="0"/>
        <v>193</v>
      </c>
    </row>
    <row r="32" spans="1:12">
      <c r="A32" s="3">
        <v>28</v>
      </c>
      <c r="B32" s="8" t="s">
        <v>38</v>
      </c>
      <c r="C32" s="9">
        <v>34</v>
      </c>
      <c r="D32" s="9">
        <v>33</v>
      </c>
      <c r="E32" s="3">
        <v>207</v>
      </c>
      <c r="F32" s="3">
        <v>206</v>
      </c>
      <c r="G32" s="6">
        <v>0</v>
      </c>
      <c r="H32" s="6">
        <v>0</v>
      </c>
      <c r="I32" s="3">
        <v>0</v>
      </c>
      <c r="J32" s="3">
        <v>0</v>
      </c>
      <c r="K32" s="7">
        <f t="shared" si="0"/>
        <v>241</v>
      </c>
      <c r="L32" s="7">
        <f t="shared" si="0"/>
        <v>239</v>
      </c>
    </row>
    <row r="33" spans="1:12">
      <c r="A33" s="3">
        <v>29</v>
      </c>
      <c r="B33" s="8" t="s">
        <v>39</v>
      </c>
      <c r="C33" s="9">
        <v>62</v>
      </c>
      <c r="D33" s="9">
        <v>36</v>
      </c>
      <c r="E33" s="3">
        <v>269</v>
      </c>
      <c r="F33" s="3">
        <v>266</v>
      </c>
      <c r="G33" s="6">
        <v>0</v>
      </c>
      <c r="H33" s="6">
        <v>0</v>
      </c>
      <c r="I33" s="3">
        <v>0</v>
      </c>
      <c r="J33" s="3">
        <v>0</v>
      </c>
      <c r="K33" s="7">
        <f t="shared" si="0"/>
        <v>331</v>
      </c>
      <c r="L33" s="7">
        <f t="shared" si="0"/>
        <v>302</v>
      </c>
    </row>
    <row r="34" spans="1:12">
      <c r="A34" s="3">
        <v>30</v>
      </c>
      <c r="B34" s="8" t="s">
        <v>40</v>
      </c>
      <c r="C34" s="9">
        <v>11</v>
      </c>
      <c r="D34" s="9">
        <v>10</v>
      </c>
      <c r="E34" s="3">
        <v>219</v>
      </c>
      <c r="F34" s="3">
        <v>209</v>
      </c>
      <c r="G34" s="6">
        <v>0</v>
      </c>
      <c r="H34" s="6">
        <v>0</v>
      </c>
      <c r="I34" s="3"/>
      <c r="J34" s="3"/>
      <c r="K34" s="7">
        <f t="shared" si="0"/>
        <v>230</v>
      </c>
      <c r="L34" s="7">
        <f t="shared" si="0"/>
        <v>219</v>
      </c>
    </row>
    <row r="35" spans="1:12">
      <c r="A35" s="3">
        <v>31</v>
      </c>
      <c r="B35" s="8" t="s">
        <v>41</v>
      </c>
      <c r="C35" s="9">
        <v>22</v>
      </c>
      <c r="D35" s="9">
        <v>19</v>
      </c>
      <c r="E35" s="3">
        <v>392</v>
      </c>
      <c r="F35" s="3">
        <v>380</v>
      </c>
      <c r="G35" s="6">
        <v>0</v>
      </c>
      <c r="H35" s="6">
        <v>0</v>
      </c>
      <c r="I35" s="3">
        <v>28</v>
      </c>
      <c r="J35" s="3">
        <v>0</v>
      </c>
      <c r="K35" s="7">
        <f t="shared" si="0"/>
        <v>442</v>
      </c>
      <c r="L35" s="7">
        <f t="shared" si="0"/>
        <v>399</v>
      </c>
    </row>
    <row r="36" spans="1:12">
      <c r="A36" s="3">
        <v>32</v>
      </c>
      <c r="B36" s="8" t="s">
        <v>42</v>
      </c>
      <c r="C36" s="9">
        <v>2</v>
      </c>
      <c r="D36" s="9">
        <v>1</v>
      </c>
      <c r="E36" s="3">
        <v>230</v>
      </c>
      <c r="F36" s="3">
        <v>213</v>
      </c>
      <c r="G36" s="6">
        <v>0</v>
      </c>
      <c r="H36" s="6">
        <v>0</v>
      </c>
      <c r="I36" s="3">
        <v>4</v>
      </c>
      <c r="J36" s="3">
        <v>4</v>
      </c>
      <c r="K36" s="7">
        <f t="shared" si="0"/>
        <v>236</v>
      </c>
      <c r="L36" s="7">
        <f t="shared" si="0"/>
        <v>218</v>
      </c>
    </row>
    <row r="37" spans="1:12">
      <c r="A37" s="3">
        <v>33</v>
      </c>
      <c r="B37" s="8" t="s">
        <v>43</v>
      </c>
      <c r="C37" s="9">
        <v>0</v>
      </c>
      <c r="D37" s="9">
        <v>0</v>
      </c>
      <c r="E37" s="3">
        <v>271</v>
      </c>
      <c r="F37" s="3">
        <v>250</v>
      </c>
      <c r="G37" s="6">
        <v>0</v>
      </c>
      <c r="H37" s="6">
        <v>0</v>
      </c>
      <c r="I37" s="3">
        <v>0</v>
      </c>
      <c r="J37" s="3">
        <v>0</v>
      </c>
      <c r="K37" s="7">
        <f t="shared" si="0"/>
        <v>271</v>
      </c>
      <c r="L37" s="7">
        <f t="shared" si="0"/>
        <v>250</v>
      </c>
    </row>
    <row r="38" spans="1:12">
      <c r="A38" s="3">
        <v>34</v>
      </c>
      <c r="B38" s="8" t="s">
        <v>44</v>
      </c>
      <c r="C38" s="9">
        <v>116</v>
      </c>
      <c r="D38" s="9">
        <v>66</v>
      </c>
      <c r="E38" s="3">
        <v>187</v>
      </c>
      <c r="F38" s="3">
        <v>178</v>
      </c>
      <c r="G38" s="6">
        <v>0</v>
      </c>
      <c r="H38" s="6">
        <v>0</v>
      </c>
      <c r="I38" s="3">
        <v>66</v>
      </c>
      <c r="J38" s="3">
        <v>33</v>
      </c>
      <c r="K38" s="7">
        <f t="shared" si="0"/>
        <v>369</v>
      </c>
      <c r="L38" s="7">
        <f t="shared" si="0"/>
        <v>277</v>
      </c>
    </row>
    <row r="39" spans="1:12">
      <c r="A39" s="3">
        <v>35</v>
      </c>
      <c r="B39" s="8" t="s">
        <v>45</v>
      </c>
      <c r="C39" s="9">
        <v>16</v>
      </c>
      <c r="D39" s="9">
        <v>3</v>
      </c>
      <c r="E39" s="3">
        <v>200</v>
      </c>
      <c r="F39" s="3">
        <v>194</v>
      </c>
      <c r="G39" s="6">
        <v>0</v>
      </c>
      <c r="H39" s="6">
        <v>0</v>
      </c>
      <c r="I39" s="3">
        <v>9</v>
      </c>
      <c r="J39" s="3">
        <v>5</v>
      </c>
      <c r="K39" s="7">
        <f t="shared" si="0"/>
        <v>225</v>
      </c>
      <c r="L39" s="7">
        <f t="shared" si="0"/>
        <v>202</v>
      </c>
    </row>
    <row r="40" spans="1:12">
      <c r="A40" s="3">
        <v>36</v>
      </c>
      <c r="B40" s="8" t="s">
        <v>46</v>
      </c>
      <c r="C40" s="9">
        <v>4</v>
      </c>
      <c r="D40" s="9">
        <v>4</v>
      </c>
      <c r="E40" s="3">
        <v>303</v>
      </c>
      <c r="F40" s="3">
        <v>296</v>
      </c>
      <c r="G40" s="6">
        <v>0</v>
      </c>
      <c r="H40" s="6">
        <v>0</v>
      </c>
      <c r="I40" s="3">
        <v>119</v>
      </c>
      <c r="J40" s="3">
        <v>84</v>
      </c>
      <c r="K40" s="7">
        <f t="shared" si="0"/>
        <v>426</v>
      </c>
      <c r="L40" s="7">
        <f t="shared" si="0"/>
        <v>384</v>
      </c>
    </row>
    <row r="41" spans="1:12">
      <c r="A41" s="3">
        <v>37</v>
      </c>
      <c r="B41" s="8" t="s">
        <v>47</v>
      </c>
      <c r="C41" s="9">
        <v>25</v>
      </c>
      <c r="D41" s="9">
        <v>21</v>
      </c>
      <c r="E41" s="3">
        <v>150</v>
      </c>
      <c r="F41" s="3">
        <v>142</v>
      </c>
      <c r="G41" s="6">
        <v>0</v>
      </c>
      <c r="H41" s="6">
        <v>0</v>
      </c>
      <c r="I41" s="3">
        <v>127</v>
      </c>
      <c r="J41" s="3">
        <v>89</v>
      </c>
      <c r="K41" s="7">
        <f t="shared" si="0"/>
        <v>302</v>
      </c>
      <c r="L41" s="7">
        <f t="shared" si="0"/>
        <v>252</v>
      </c>
    </row>
    <row r="42" spans="1:12">
      <c r="A42" s="3">
        <v>38</v>
      </c>
      <c r="B42" s="8" t="s">
        <v>48</v>
      </c>
      <c r="C42" s="9">
        <v>0</v>
      </c>
      <c r="D42" s="9">
        <v>0</v>
      </c>
      <c r="E42" s="3">
        <v>245</v>
      </c>
      <c r="F42" s="3">
        <v>218</v>
      </c>
      <c r="G42" s="6">
        <v>0</v>
      </c>
      <c r="H42" s="6">
        <v>0</v>
      </c>
      <c r="I42" s="3">
        <v>0</v>
      </c>
      <c r="J42" s="3">
        <v>0</v>
      </c>
      <c r="K42" s="7">
        <f t="shared" si="0"/>
        <v>245</v>
      </c>
      <c r="L42" s="7">
        <f t="shared" si="0"/>
        <v>218</v>
      </c>
    </row>
    <row r="43" spans="1:12">
      <c r="A43" s="3">
        <v>39</v>
      </c>
      <c r="B43" s="8" t="s">
        <v>49</v>
      </c>
      <c r="C43" s="9">
        <v>0</v>
      </c>
      <c r="D43" s="9">
        <v>0</v>
      </c>
      <c r="E43" s="3">
        <v>189</v>
      </c>
      <c r="F43" s="3">
        <v>160</v>
      </c>
      <c r="G43" s="6">
        <v>0</v>
      </c>
      <c r="H43" s="6">
        <v>0</v>
      </c>
      <c r="I43" s="3">
        <v>5</v>
      </c>
      <c r="J43" s="3">
        <v>13</v>
      </c>
      <c r="K43" s="7">
        <f t="shared" si="0"/>
        <v>194</v>
      </c>
      <c r="L43" s="7">
        <f t="shared" si="0"/>
        <v>173</v>
      </c>
    </row>
    <row r="44" spans="1:12">
      <c r="A44" s="3">
        <v>40</v>
      </c>
      <c r="B44" s="8" t="s">
        <v>50</v>
      </c>
      <c r="C44" s="9">
        <v>13</v>
      </c>
      <c r="D44" s="9">
        <v>4</v>
      </c>
      <c r="E44" s="3">
        <v>202</v>
      </c>
      <c r="F44" s="3">
        <v>181</v>
      </c>
      <c r="G44" s="6">
        <v>0</v>
      </c>
      <c r="H44" s="6">
        <v>0</v>
      </c>
      <c r="I44" s="3"/>
      <c r="J44" s="3"/>
      <c r="K44" s="7">
        <f t="shared" si="0"/>
        <v>215</v>
      </c>
      <c r="L44" s="7">
        <f t="shared" si="0"/>
        <v>185</v>
      </c>
    </row>
    <row r="45" spans="1:12">
      <c r="A45" s="3">
        <v>41</v>
      </c>
      <c r="B45" s="8" t="s">
        <v>51</v>
      </c>
      <c r="C45" s="9">
        <v>16</v>
      </c>
      <c r="D45" s="9">
        <v>9</v>
      </c>
      <c r="E45" s="3">
        <v>184</v>
      </c>
      <c r="F45" s="3">
        <v>182</v>
      </c>
      <c r="G45" s="6">
        <v>0</v>
      </c>
      <c r="H45" s="6">
        <v>0</v>
      </c>
      <c r="I45" s="3"/>
      <c r="J45" s="3"/>
      <c r="K45" s="7">
        <f t="shared" si="0"/>
        <v>200</v>
      </c>
      <c r="L45" s="7">
        <f t="shared" si="0"/>
        <v>191</v>
      </c>
    </row>
    <row r="46" spans="1:12">
      <c r="A46" s="3">
        <v>42</v>
      </c>
      <c r="B46" s="8" t="s">
        <v>52</v>
      </c>
      <c r="C46" s="9">
        <v>45</v>
      </c>
      <c r="D46" s="9">
        <v>44</v>
      </c>
      <c r="E46" s="3">
        <v>187</v>
      </c>
      <c r="F46" s="3">
        <v>182</v>
      </c>
      <c r="G46" s="6">
        <v>0</v>
      </c>
      <c r="H46" s="6">
        <v>0</v>
      </c>
      <c r="I46" s="3"/>
      <c r="J46" s="3"/>
      <c r="K46" s="7">
        <f t="shared" si="0"/>
        <v>232</v>
      </c>
      <c r="L46" s="7">
        <f t="shared" si="0"/>
        <v>226</v>
      </c>
    </row>
    <row r="47" spans="1:12">
      <c r="A47" s="3">
        <v>43</v>
      </c>
      <c r="B47" s="8" t="s">
        <v>53</v>
      </c>
      <c r="C47" s="9">
        <v>34</v>
      </c>
      <c r="D47" s="9">
        <v>28</v>
      </c>
      <c r="E47" s="3">
        <v>242</v>
      </c>
      <c r="F47" s="3">
        <v>235</v>
      </c>
      <c r="G47" s="6">
        <v>0</v>
      </c>
      <c r="H47" s="6">
        <v>0</v>
      </c>
      <c r="I47" s="3">
        <v>0</v>
      </c>
      <c r="J47" s="3">
        <v>0</v>
      </c>
      <c r="K47" s="7">
        <f t="shared" si="0"/>
        <v>276</v>
      </c>
      <c r="L47" s="7">
        <f t="shared" si="0"/>
        <v>263</v>
      </c>
    </row>
    <row r="48" spans="1:12">
      <c r="A48" s="3">
        <v>44</v>
      </c>
      <c r="B48" s="8" t="s">
        <v>54</v>
      </c>
      <c r="C48" s="9">
        <v>60</v>
      </c>
      <c r="D48" s="9">
        <v>59</v>
      </c>
      <c r="E48" s="3">
        <v>161</v>
      </c>
      <c r="F48" s="3">
        <v>159</v>
      </c>
      <c r="G48" s="6">
        <v>1140</v>
      </c>
      <c r="H48" s="6">
        <v>1228</v>
      </c>
      <c r="I48" s="3">
        <v>172</v>
      </c>
      <c r="J48" s="3">
        <v>232</v>
      </c>
      <c r="K48" s="7">
        <f t="shared" si="0"/>
        <v>1533</v>
      </c>
      <c r="L48" s="7">
        <f t="shared" si="0"/>
        <v>1678</v>
      </c>
    </row>
    <row r="49" spans="1:12">
      <c r="A49" s="3">
        <v>45</v>
      </c>
      <c r="B49" s="8" t="s">
        <v>55</v>
      </c>
      <c r="C49" s="9">
        <v>17</v>
      </c>
      <c r="D49" s="9">
        <v>7</v>
      </c>
      <c r="E49" s="3">
        <v>281</v>
      </c>
      <c r="F49" s="3">
        <v>273</v>
      </c>
      <c r="G49" s="6">
        <v>0</v>
      </c>
      <c r="H49" s="6">
        <v>0</v>
      </c>
      <c r="I49" s="3">
        <v>62</v>
      </c>
      <c r="J49" s="3">
        <v>51</v>
      </c>
      <c r="K49" s="7">
        <f t="shared" si="0"/>
        <v>360</v>
      </c>
      <c r="L49" s="7">
        <f t="shared" si="0"/>
        <v>331</v>
      </c>
    </row>
    <row r="50" spans="1:12">
      <c r="A50" s="3">
        <v>46</v>
      </c>
      <c r="B50" s="8" t="s">
        <v>56</v>
      </c>
      <c r="C50" s="9">
        <v>0</v>
      </c>
      <c r="D50" s="9">
        <v>0</v>
      </c>
      <c r="E50" s="3">
        <v>190</v>
      </c>
      <c r="F50" s="3">
        <v>186</v>
      </c>
      <c r="G50" s="6">
        <v>0</v>
      </c>
      <c r="H50" s="6">
        <v>0</v>
      </c>
      <c r="I50" s="3">
        <v>0</v>
      </c>
      <c r="J50" s="3">
        <v>0</v>
      </c>
      <c r="K50" s="7">
        <f t="shared" si="0"/>
        <v>190</v>
      </c>
      <c r="L50" s="7">
        <f t="shared" si="0"/>
        <v>186</v>
      </c>
    </row>
    <row r="51" spans="1:12">
      <c r="A51" s="3">
        <v>47</v>
      </c>
      <c r="B51" s="8" t="s">
        <v>57</v>
      </c>
      <c r="C51" s="9">
        <v>2</v>
      </c>
      <c r="D51" s="9">
        <v>2</v>
      </c>
      <c r="E51" s="3">
        <v>233</v>
      </c>
      <c r="F51" s="3">
        <v>228</v>
      </c>
      <c r="G51" s="6">
        <v>0</v>
      </c>
      <c r="H51" s="6">
        <v>0</v>
      </c>
      <c r="I51" s="3">
        <v>0</v>
      </c>
      <c r="J51" s="3">
        <v>0</v>
      </c>
      <c r="K51" s="7">
        <f t="shared" si="0"/>
        <v>235</v>
      </c>
      <c r="L51" s="7">
        <f t="shared" si="0"/>
        <v>230</v>
      </c>
    </row>
    <row r="52" spans="1:12">
      <c r="A52" s="3">
        <v>48</v>
      </c>
      <c r="B52" s="8" t="s">
        <v>58</v>
      </c>
      <c r="C52" s="9">
        <v>34</v>
      </c>
      <c r="D52" s="9">
        <v>32</v>
      </c>
      <c r="E52" s="3">
        <v>235</v>
      </c>
      <c r="F52" s="3">
        <v>227</v>
      </c>
      <c r="G52" s="6">
        <v>0</v>
      </c>
      <c r="H52" s="6">
        <v>0</v>
      </c>
      <c r="I52" s="3">
        <v>0</v>
      </c>
      <c r="J52" s="3">
        <v>0</v>
      </c>
      <c r="K52" s="7">
        <f t="shared" si="0"/>
        <v>269</v>
      </c>
      <c r="L52" s="7">
        <f t="shared" si="0"/>
        <v>259</v>
      </c>
    </row>
    <row r="53" spans="1:12">
      <c r="A53" s="3">
        <v>49</v>
      </c>
      <c r="B53" s="8" t="s">
        <v>59</v>
      </c>
      <c r="C53" s="9">
        <v>1</v>
      </c>
      <c r="D53" s="9">
        <v>1</v>
      </c>
      <c r="E53" s="3">
        <v>185</v>
      </c>
      <c r="F53" s="3">
        <v>180</v>
      </c>
      <c r="G53" s="6">
        <v>0</v>
      </c>
      <c r="H53" s="6">
        <v>0</v>
      </c>
      <c r="I53" s="3"/>
      <c r="J53" s="3"/>
      <c r="K53" s="7">
        <f t="shared" si="0"/>
        <v>186</v>
      </c>
      <c r="L53" s="7">
        <f t="shared" si="0"/>
        <v>181</v>
      </c>
    </row>
    <row r="54" spans="1:12">
      <c r="A54" s="3">
        <v>50</v>
      </c>
      <c r="B54" s="8" t="s">
        <v>60</v>
      </c>
      <c r="C54" s="9">
        <v>16</v>
      </c>
      <c r="D54" s="9">
        <v>4</v>
      </c>
      <c r="E54" s="3">
        <v>278</v>
      </c>
      <c r="F54" s="3">
        <v>265</v>
      </c>
      <c r="G54" s="6">
        <v>0</v>
      </c>
      <c r="H54" s="6">
        <v>0</v>
      </c>
      <c r="I54" s="3">
        <v>0</v>
      </c>
      <c r="J54" s="3">
        <v>0</v>
      </c>
      <c r="K54" s="7">
        <f t="shared" si="0"/>
        <v>294</v>
      </c>
      <c r="L54" s="7">
        <f t="shared" si="0"/>
        <v>269</v>
      </c>
    </row>
    <row r="55" spans="1:12">
      <c r="A55" s="3">
        <v>51</v>
      </c>
      <c r="B55" s="8" t="s">
        <v>61</v>
      </c>
      <c r="C55" s="9">
        <v>0</v>
      </c>
      <c r="D55" s="9">
        <v>0</v>
      </c>
      <c r="E55" s="3">
        <v>188</v>
      </c>
      <c r="F55" s="3">
        <v>181</v>
      </c>
      <c r="G55" s="6">
        <v>0</v>
      </c>
      <c r="H55" s="6">
        <v>0</v>
      </c>
      <c r="I55" s="3"/>
      <c r="J55" s="3"/>
      <c r="K55" s="7">
        <f t="shared" si="0"/>
        <v>188</v>
      </c>
      <c r="L55" s="7">
        <f t="shared" si="0"/>
        <v>181</v>
      </c>
    </row>
    <row r="56" spans="1:12">
      <c r="A56" s="3">
        <v>52</v>
      </c>
      <c r="B56" s="8" t="s">
        <v>62</v>
      </c>
      <c r="C56" s="9">
        <v>19</v>
      </c>
      <c r="D56" s="9">
        <v>15</v>
      </c>
      <c r="E56" s="3">
        <v>269</v>
      </c>
      <c r="F56" s="3">
        <v>249</v>
      </c>
      <c r="G56" s="6">
        <v>0</v>
      </c>
      <c r="H56" s="6">
        <v>0</v>
      </c>
      <c r="I56" s="3"/>
      <c r="J56" s="3"/>
      <c r="K56" s="7">
        <f t="shared" si="0"/>
        <v>288</v>
      </c>
      <c r="L56" s="7">
        <f t="shared" si="0"/>
        <v>264</v>
      </c>
    </row>
    <row r="57" spans="1:12">
      <c r="A57" s="3">
        <v>53</v>
      </c>
      <c r="B57" s="8" t="s">
        <v>63</v>
      </c>
      <c r="C57" s="9">
        <v>31</v>
      </c>
      <c r="D57" s="9">
        <v>30</v>
      </c>
      <c r="E57" s="3">
        <v>177</v>
      </c>
      <c r="F57" s="3">
        <v>155</v>
      </c>
      <c r="G57" s="6">
        <v>0</v>
      </c>
      <c r="H57" s="6">
        <v>0</v>
      </c>
      <c r="I57" s="3"/>
      <c r="J57" s="3"/>
      <c r="K57" s="7">
        <f t="shared" si="0"/>
        <v>208</v>
      </c>
      <c r="L57" s="7">
        <f t="shared" si="0"/>
        <v>185</v>
      </c>
    </row>
    <row r="58" spans="1:12">
      <c r="A58" s="3">
        <v>54</v>
      </c>
      <c r="B58" s="8" t="s">
        <v>64</v>
      </c>
      <c r="C58" s="9">
        <v>11</v>
      </c>
      <c r="D58" s="9">
        <v>7</v>
      </c>
      <c r="E58" s="3">
        <v>193</v>
      </c>
      <c r="F58" s="3">
        <v>189</v>
      </c>
      <c r="G58" s="6">
        <v>0</v>
      </c>
      <c r="H58" s="6">
        <v>0</v>
      </c>
      <c r="I58" s="3">
        <v>0</v>
      </c>
      <c r="J58" s="3">
        <v>0</v>
      </c>
      <c r="K58" s="7">
        <f t="shared" si="0"/>
        <v>204</v>
      </c>
      <c r="L58" s="7">
        <f t="shared" si="0"/>
        <v>196</v>
      </c>
    </row>
    <row r="59" spans="1:12">
      <c r="A59" s="3">
        <v>55</v>
      </c>
      <c r="B59" s="8" t="s">
        <v>65</v>
      </c>
      <c r="C59" s="9">
        <v>34</v>
      </c>
      <c r="D59" s="9">
        <v>28</v>
      </c>
      <c r="E59" s="3">
        <v>235</v>
      </c>
      <c r="F59" s="3">
        <v>233</v>
      </c>
      <c r="G59" s="6">
        <v>0</v>
      </c>
      <c r="H59" s="6">
        <v>0</v>
      </c>
      <c r="I59" s="3">
        <v>10</v>
      </c>
      <c r="J59" s="3">
        <v>8</v>
      </c>
      <c r="K59" s="7">
        <f t="shared" si="0"/>
        <v>279</v>
      </c>
      <c r="L59" s="7">
        <f t="shared" si="0"/>
        <v>269</v>
      </c>
    </row>
    <row r="60" spans="1:12">
      <c r="A60" s="3">
        <v>56</v>
      </c>
      <c r="B60" s="8" t="s">
        <v>66</v>
      </c>
      <c r="C60" s="9">
        <v>53</v>
      </c>
      <c r="D60" s="9">
        <v>45</v>
      </c>
      <c r="E60" s="3">
        <v>195</v>
      </c>
      <c r="F60" s="3">
        <v>190</v>
      </c>
      <c r="G60" s="6">
        <v>0</v>
      </c>
      <c r="H60" s="6">
        <v>0</v>
      </c>
      <c r="I60" s="3">
        <v>0</v>
      </c>
      <c r="J60" s="3">
        <v>0</v>
      </c>
      <c r="K60" s="7">
        <f t="shared" si="0"/>
        <v>248</v>
      </c>
      <c r="L60" s="7">
        <f t="shared" si="0"/>
        <v>235</v>
      </c>
    </row>
    <row r="61" spans="1:12" s="1" customFormat="1">
      <c r="A61" s="12" t="s">
        <v>67</v>
      </c>
      <c r="B61" s="12"/>
      <c r="C61" s="2">
        <v>1399</v>
      </c>
      <c r="D61" s="2">
        <v>1008</v>
      </c>
      <c r="E61" s="2">
        <v>12506</v>
      </c>
      <c r="F61" s="2">
        <v>11884</v>
      </c>
      <c r="G61" s="10">
        <v>2928</v>
      </c>
      <c r="H61" s="10">
        <v>3280</v>
      </c>
      <c r="I61" s="2">
        <v>1144</v>
      </c>
      <c r="J61" s="2">
        <v>881</v>
      </c>
      <c r="K61" s="7">
        <f t="shared" si="0"/>
        <v>17977</v>
      </c>
      <c r="L61" s="7">
        <f t="shared" si="0"/>
        <v>17053</v>
      </c>
    </row>
  </sheetData>
  <mergeCells count="10">
    <mergeCell ref="A1:L1"/>
    <mergeCell ref="A61:B61"/>
    <mergeCell ref="A2:A4"/>
    <mergeCell ref="B2:B4"/>
    <mergeCell ref="C2:L2"/>
    <mergeCell ref="C3:D3"/>
    <mergeCell ref="E3:F3"/>
    <mergeCell ref="G3:H3"/>
    <mergeCell ref="I3:J3"/>
    <mergeCell ref="K3:L3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0"/>
  <sheetViews>
    <sheetView workbookViewId="0">
      <selection activeCell="D60" sqref="D60:W60"/>
    </sheetView>
  </sheetViews>
  <sheetFormatPr defaultRowHeight="15"/>
  <cols>
    <col min="1" max="1" width="6" customWidth="1"/>
    <col min="2" max="2" width="23.7109375" customWidth="1"/>
    <col min="3" max="5" width="6.5703125" style="11" customWidth="1"/>
    <col min="6" max="8" width="7.85546875" customWidth="1"/>
    <col min="9" max="16" width="6.5703125" customWidth="1"/>
    <col min="17" max="17" width="7.42578125" customWidth="1"/>
    <col min="18" max="20" width="6.5703125" customWidth="1"/>
    <col min="21" max="21" width="7.28515625" customWidth="1"/>
    <col min="22" max="22" width="7.5703125" customWidth="1"/>
    <col min="23" max="23" width="7.140625" customWidth="1"/>
  </cols>
  <sheetData>
    <row r="1" spans="1:23" ht="23.25">
      <c r="A1" s="15" t="s">
        <v>73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" customFormat="1">
      <c r="A2" s="13" t="s">
        <v>0</v>
      </c>
      <c r="B2" s="13" t="s">
        <v>74</v>
      </c>
      <c r="C2" s="12" t="s">
        <v>2</v>
      </c>
      <c r="D2" s="12"/>
      <c r="E2" s="12"/>
      <c r="F2" s="12" t="s">
        <v>3</v>
      </c>
      <c r="G2" s="12"/>
      <c r="H2" s="12"/>
      <c r="I2" s="12" t="s">
        <v>4</v>
      </c>
      <c r="J2" s="12"/>
      <c r="K2" s="12"/>
      <c r="L2" s="12" t="s">
        <v>5</v>
      </c>
      <c r="M2" s="12"/>
      <c r="N2" s="12"/>
      <c r="O2" s="12" t="s">
        <v>68</v>
      </c>
      <c r="P2" s="12"/>
      <c r="Q2" s="12"/>
      <c r="R2" s="12" t="s">
        <v>69</v>
      </c>
      <c r="S2" s="12"/>
      <c r="T2" s="12"/>
      <c r="U2" s="12" t="s">
        <v>6</v>
      </c>
      <c r="V2" s="12"/>
      <c r="W2" s="12"/>
    </row>
    <row r="3" spans="1:23" s="1" customFormat="1">
      <c r="A3" s="13"/>
      <c r="B3" s="13"/>
      <c r="C3" s="2" t="s">
        <v>9</v>
      </c>
      <c r="D3" s="2" t="s">
        <v>10</v>
      </c>
      <c r="E3" s="2" t="s">
        <v>70</v>
      </c>
      <c r="F3" s="2" t="s">
        <v>9</v>
      </c>
      <c r="G3" s="2" t="s">
        <v>10</v>
      </c>
      <c r="H3" s="2" t="s">
        <v>70</v>
      </c>
      <c r="I3" s="2" t="s">
        <v>9</v>
      </c>
      <c r="J3" s="2" t="s">
        <v>10</v>
      </c>
      <c r="K3" s="2" t="s">
        <v>70</v>
      </c>
      <c r="L3" s="2" t="s">
        <v>9</v>
      </c>
      <c r="M3" s="2" t="s">
        <v>10</v>
      </c>
      <c r="N3" s="2" t="s">
        <v>70</v>
      </c>
      <c r="O3" s="2" t="s">
        <v>9</v>
      </c>
      <c r="P3" s="2" t="s">
        <v>10</v>
      </c>
      <c r="Q3" s="2" t="s">
        <v>70</v>
      </c>
      <c r="R3" s="2" t="s">
        <v>9</v>
      </c>
      <c r="S3" s="2" t="s">
        <v>10</v>
      </c>
      <c r="T3" s="2" t="s">
        <v>70</v>
      </c>
      <c r="U3" s="2" t="s">
        <v>9</v>
      </c>
      <c r="V3" s="2" t="s">
        <v>10</v>
      </c>
      <c r="W3" s="2" t="s">
        <v>70</v>
      </c>
    </row>
    <row r="4" spans="1:23">
      <c r="A4" s="3">
        <v>1</v>
      </c>
      <c r="B4" s="4" t="s">
        <v>11</v>
      </c>
      <c r="C4" s="5">
        <v>1362</v>
      </c>
      <c r="D4" s="5">
        <v>991</v>
      </c>
      <c r="E4" s="5">
        <v>2353</v>
      </c>
      <c r="F4" s="3">
        <v>3175</v>
      </c>
      <c r="G4" s="3">
        <v>2939</v>
      </c>
      <c r="H4" s="6">
        <v>6114</v>
      </c>
      <c r="I4" s="6">
        <v>0</v>
      </c>
      <c r="J4" s="6">
        <v>0</v>
      </c>
      <c r="K4" s="6">
        <v>0</v>
      </c>
      <c r="L4" s="3">
        <v>29</v>
      </c>
      <c r="M4" s="3">
        <v>36</v>
      </c>
      <c r="N4" s="3">
        <v>65</v>
      </c>
      <c r="O4" s="3">
        <v>1054</v>
      </c>
      <c r="P4" s="3">
        <v>727</v>
      </c>
      <c r="Q4" s="7">
        <v>1781</v>
      </c>
      <c r="R4" s="7">
        <v>82</v>
      </c>
      <c r="S4" s="7">
        <v>48</v>
      </c>
      <c r="T4" s="7">
        <v>130</v>
      </c>
      <c r="U4" s="7">
        <f>R4+O4+L4+I4+F4+C4</f>
        <v>5702</v>
      </c>
      <c r="V4" s="7">
        <f t="shared" ref="V4:W19" si="0">S4+P4+M4+J4+G4+D4</f>
        <v>4741</v>
      </c>
      <c r="W4" s="7">
        <f t="shared" si="0"/>
        <v>10443</v>
      </c>
    </row>
    <row r="5" spans="1:23">
      <c r="A5" s="3">
        <v>2</v>
      </c>
      <c r="B5" s="8" t="s">
        <v>12</v>
      </c>
      <c r="C5" s="9">
        <v>325</v>
      </c>
      <c r="D5" s="9">
        <v>648</v>
      </c>
      <c r="E5" s="9">
        <v>973</v>
      </c>
      <c r="F5" s="3">
        <v>2979</v>
      </c>
      <c r="G5" s="3">
        <v>2803</v>
      </c>
      <c r="H5" s="6">
        <v>5782</v>
      </c>
      <c r="I5" s="6">
        <v>0</v>
      </c>
      <c r="J5" s="6">
        <v>0</v>
      </c>
      <c r="K5" s="6">
        <v>0</v>
      </c>
      <c r="L5" s="3">
        <v>85</v>
      </c>
      <c r="M5" s="3">
        <v>86</v>
      </c>
      <c r="N5" s="3">
        <v>171</v>
      </c>
      <c r="O5" s="3">
        <v>52</v>
      </c>
      <c r="P5" s="3">
        <v>32</v>
      </c>
      <c r="Q5" s="7">
        <v>84</v>
      </c>
      <c r="R5" s="7">
        <v>342</v>
      </c>
      <c r="S5" s="7">
        <v>302</v>
      </c>
      <c r="T5" s="7">
        <v>644</v>
      </c>
      <c r="U5" s="7">
        <f t="shared" ref="U5:W60" si="1">R5+O5+L5+I5+F5+C5</f>
        <v>3783</v>
      </c>
      <c r="V5" s="7">
        <f t="shared" si="0"/>
        <v>3871</v>
      </c>
      <c r="W5" s="7">
        <f t="shared" si="0"/>
        <v>7654</v>
      </c>
    </row>
    <row r="6" spans="1:23">
      <c r="A6" s="3">
        <v>3</v>
      </c>
      <c r="B6" s="8" t="s">
        <v>13</v>
      </c>
      <c r="C6" s="9">
        <v>396</v>
      </c>
      <c r="D6" s="9">
        <v>620</v>
      </c>
      <c r="E6" s="9">
        <v>1016</v>
      </c>
      <c r="F6" s="3">
        <v>3752</v>
      </c>
      <c r="G6" s="3">
        <v>3504</v>
      </c>
      <c r="H6" s="6">
        <v>7256</v>
      </c>
      <c r="I6" s="6">
        <v>0</v>
      </c>
      <c r="J6" s="6">
        <v>0</v>
      </c>
      <c r="K6" s="6">
        <v>0</v>
      </c>
      <c r="L6" s="3"/>
      <c r="M6" s="3"/>
      <c r="N6" s="3"/>
      <c r="O6" s="3">
        <v>1781</v>
      </c>
      <c r="P6" s="3">
        <v>837</v>
      </c>
      <c r="Q6" s="7">
        <v>2618</v>
      </c>
      <c r="R6" s="7">
        <v>55</v>
      </c>
      <c r="S6" s="7">
        <v>34</v>
      </c>
      <c r="T6" s="7">
        <v>89</v>
      </c>
      <c r="U6" s="7">
        <f t="shared" si="1"/>
        <v>5984</v>
      </c>
      <c r="V6" s="7">
        <f t="shared" si="0"/>
        <v>4995</v>
      </c>
      <c r="W6" s="7">
        <f t="shared" si="0"/>
        <v>10979</v>
      </c>
    </row>
    <row r="7" spans="1:23">
      <c r="A7" s="3">
        <v>4</v>
      </c>
      <c r="B7" s="8" t="s">
        <v>14</v>
      </c>
      <c r="C7" s="9">
        <v>20</v>
      </c>
      <c r="D7" s="9">
        <v>210</v>
      </c>
      <c r="E7" s="9">
        <v>230</v>
      </c>
      <c r="F7" s="3">
        <v>2387</v>
      </c>
      <c r="G7" s="3">
        <v>2302</v>
      </c>
      <c r="H7" s="6">
        <v>4689</v>
      </c>
      <c r="I7" s="6">
        <v>0</v>
      </c>
      <c r="J7" s="6">
        <v>0</v>
      </c>
      <c r="K7" s="6">
        <v>0</v>
      </c>
      <c r="L7" s="3"/>
      <c r="M7" s="3"/>
      <c r="N7" s="3"/>
      <c r="O7" s="3">
        <v>593</v>
      </c>
      <c r="P7" s="3">
        <v>212</v>
      </c>
      <c r="Q7" s="7">
        <v>805</v>
      </c>
      <c r="R7" s="7">
        <v>180</v>
      </c>
      <c r="S7" s="7">
        <v>134</v>
      </c>
      <c r="T7" s="7">
        <v>314</v>
      </c>
      <c r="U7" s="7">
        <f t="shared" si="1"/>
        <v>3180</v>
      </c>
      <c r="V7" s="7">
        <f t="shared" si="0"/>
        <v>2858</v>
      </c>
      <c r="W7" s="7">
        <f t="shared" si="0"/>
        <v>6038</v>
      </c>
    </row>
    <row r="8" spans="1:23">
      <c r="A8" s="3">
        <v>5</v>
      </c>
      <c r="B8" s="8" t="s">
        <v>15</v>
      </c>
      <c r="C8" s="9">
        <v>43</v>
      </c>
      <c r="D8" s="9">
        <v>234</v>
      </c>
      <c r="E8" s="9">
        <v>277</v>
      </c>
      <c r="F8" s="3">
        <v>2932</v>
      </c>
      <c r="G8" s="3">
        <v>2843</v>
      </c>
      <c r="H8" s="6">
        <v>5775</v>
      </c>
      <c r="I8" s="6">
        <v>0</v>
      </c>
      <c r="J8" s="6">
        <v>0</v>
      </c>
      <c r="K8" s="6">
        <v>0</v>
      </c>
      <c r="L8" s="3">
        <v>421</v>
      </c>
      <c r="M8" s="3">
        <v>410</v>
      </c>
      <c r="N8" s="3">
        <v>831</v>
      </c>
      <c r="O8" s="3">
        <v>118</v>
      </c>
      <c r="P8" s="3">
        <v>122</v>
      </c>
      <c r="Q8" s="7">
        <v>240</v>
      </c>
      <c r="R8" s="7">
        <v>170</v>
      </c>
      <c r="S8" s="7">
        <v>133</v>
      </c>
      <c r="T8" s="7">
        <v>303</v>
      </c>
      <c r="U8" s="7">
        <f t="shared" si="1"/>
        <v>3684</v>
      </c>
      <c r="V8" s="7">
        <f t="shared" si="0"/>
        <v>3742</v>
      </c>
      <c r="W8" s="7">
        <f t="shared" si="0"/>
        <v>7426</v>
      </c>
    </row>
    <row r="9" spans="1:23">
      <c r="A9" s="3">
        <v>6</v>
      </c>
      <c r="B9" s="8" t="s">
        <v>16</v>
      </c>
      <c r="C9" s="9">
        <v>84</v>
      </c>
      <c r="D9" s="9">
        <v>262</v>
      </c>
      <c r="E9" s="9">
        <v>346</v>
      </c>
      <c r="F9" s="3">
        <v>3122</v>
      </c>
      <c r="G9" s="3">
        <v>3087</v>
      </c>
      <c r="H9" s="6">
        <v>6209</v>
      </c>
      <c r="I9" s="6">
        <v>0</v>
      </c>
      <c r="J9" s="6">
        <v>0</v>
      </c>
      <c r="K9" s="6">
        <v>0</v>
      </c>
      <c r="L9" s="3">
        <v>37</v>
      </c>
      <c r="M9" s="3">
        <v>31</v>
      </c>
      <c r="N9" s="3">
        <v>68</v>
      </c>
      <c r="O9" s="3">
        <v>335</v>
      </c>
      <c r="P9" s="3">
        <v>106</v>
      </c>
      <c r="Q9" s="7">
        <v>441</v>
      </c>
      <c r="R9" s="7">
        <v>59</v>
      </c>
      <c r="S9" s="7">
        <v>72</v>
      </c>
      <c r="T9" s="7">
        <v>131</v>
      </c>
      <c r="U9" s="7">
        <f t="shared" si="1"/>
        <v>3637</v>
      </c>
      <c r="V9" s="7">
        <f t="shared" si="0"/>
        <v>3558</v>
      </c>
      <c r="W9" s="7">
        <f t="shared" si="0"/>
        <v>7195</v>
      </c>
    </row>
    <row r="10" spans="1:23">
      <c r="A10" s="3">
        <v>7</v>
      </c>
      <c r="B10" s="8" t="s">
        <v>17</v>
      </c>
      <c r="C10" s="9">
        <v>1269</v>
      </c>
      <c r="D10" s="9">
        <v>1253</v>
      </c>
      <c r="E10" s="9">
        <v>2522</v>
      </c>
      <c r="F10" s="3">
        <v>1743</v>
      </c>
      <c r="G10" s="3">
        <v>1991</v>
      </c>
      <c r="H10" s="6">
        <v>3734</v>
      </c>
      <c r="I10" s="6">
        <v>0</v>
      </c>
      <c r="J10" s="6">
        <v>0</v>
      </c>
      <c r="K10" s="6">
        <v>0</v>
      </c>
      <c r="L10" s="3"/>
      <c r="M10" s="3"/>
      <c r="N10" s="3"/>
      <c r="O10" s="3">
        <v>1104</v>
      </c>
      <c r="P10" s="3">
        <v>672</v>
      </c>
      <c r="Q10" s="7">
        <v>1776</v>
      </c>
      <c r="R10" s="7">
        <v>170</v>
      </c>
      <c r="S10" s="7">
        <v>157</v>
      </c>
      <c r="T10" s="7">
        <v>327</v>
      </c>
      <c r="U10" s="7">
        <f t="shared" si="1"/>
        <v>4286</v>
      </c>
      <c r="V10" s="7">
        <f t="shared" si="0"/>
        <v>4073</v>
      </c>
      <c r="W10" s="7">
        <f t="shared" si="0"/>
        <v>8359</v>
      </c>
    </row>
    <row r="11" spans="1:23">
      <c r="A11" s="3">
        <v>8</v>
      </c>
      <c r="B11" s="8" t="s">
        <v>18</v>
      </c>
      <c r="C11" s="9">
        <v>585</v>
      </c>
      <c r="D11" s="9">
        <v>225</v>
      </c>
      <c r="E11" s="9">
        <v>810</v>
      </c>
      <c r="F11" s="3">
        <v>1769</v>
      </c>
      <c r="G11" s="3">
        <v>1920</v>
      </c>
      <c r="H11" s="6">
        <v>3689</v>
      </c>
      <c r="I11" s="6">
        <v>0</v>
      </c>
      <c r="J11" s="6">
        <v>0</v>
      </c>
      <c r="K11" s="6">
        <v>0</v>
      </c>
      <c r="L11" s="3">
        <v>100</v>
      </c>
      <c r="M11" s="3">
        <v>111</v>
      </c>
      <c r="N11" s="3">
        <v>211</v>
      </c>
      <c r="O11" s="3">
        <v>225</v>
      </c>
      <c r="P11" s="3">
        <v>146</v>
      </c>
      <c r="Q11" s="7">
        <v>371</v>
      </c>
      <c r="R11" s="7">
        <v>230</v>
      </c>
      <c r="S11" s="7">
        <v>152</v>
      </c>
      <c r="T11" s="7">
        <v>382</v>
      </c>
      <c r="U11" s="7">
        <f t="shared" si="1"/>
        <v>2909</v>
      </c>
      <c r="V11" s="7">
        <f t="shared" si="0"/>
        <v>2554</v>
      </c>
      <c r="W11" s="7">
        <f t="shared" si="0"/>
        <v>5463</v>
      </c>
    </row>
    <row r="12" spans="1:23">
      <c r="A12" s="3">
        <v>9</v>
      </c>
      <c r="B12" s="8" t="s">
        <v>19</v>
      </c>
      <c r="C12" s="9">
        <v>13</v>
      </c>
      <c r="D12" s="9">
        <v>580</v>
      </c>
      <c r="E12" s="9">
        <v>593</v>
      </c>
      <c r="F12" s="3">
        <v>3999</v>
      </c>
      <c r="G12" s="3">
        <v>4066</v>
      </c>
      <c r="H12" s="6">
        <v>8065</v>
      </c>
      <c r="I12" s="6">
        <v>988</v>
      </c>
      <c r="J12" s="6">
        <v>1097</v>
      </c>
      <c r="K12" s="6">
        <v>2085</v>
      </c>
      <c r="L12" s="3">
        <v>329</v>
      </c>
      <c r="M12" s="3">
        <v>384</v>
      </c>
      <c r="N12" s="3">
        <v>713</v>
      </c>
      <c r="O12" s="3">
        <v>5200</v>
      </c>
      <c r="P12" s="3">
        <v>3588</v>
      </c>
      <c r="Q12" s="7">
        <v>8788</v>
      </c>
      <c r="R12" s="7">
        <v>511</v>
      </c>
      <c r="S12" s="7">
        <v>462</v>
      </c>
      <c r="T12" s="7">
        <v>973</v>
      </c>
      <c r="U12" s="7">
        <f t="shared" si="1"/>
        <v>11040</v>
      </c>
      <c r="V12" s="7">
        <f t="shared" si="0"/>
        <v>10177</v>
      </c>
      <c r="W12" s="7">
        <f t="shared" si="0"/>
        <v>21217</v>
      </c>
    </row>
    <row r="13" spans="1:23">
      <c r="A13" s="3">
        <v>10</v>
      </c>
      <c r="B13" s="8" t="s">
        <v>20</v>
      </c>
      <c r="C13" s="9">
        <v>122</v>
      </c>
      <c r="D13" s="9">
        <v>266</v>
      </c>
      <c r="E13" s="9">
        <v>388</v>
      </c>
      <c r="F13" s="3">
        <v>2654</v>
      </c>
      <c r="G13" s="3">
        <v>2279</v>
      </c>
      <c r="H13" s="6">
        <v>4933</v>
      </c>
      <c r="I13" s="6">
        <v>0</v>
      </c>
      <c r="J13" s="6">
        <v>0</v>
      </c>
      <c r="K13" s="6">
        <v>0</v>
      </c>
      <c r="L13" s="3">
        <v>18</v>
      </c>
      <c r="M13" s="3">
        <v>14</v>
      </c>
      <c r="N13" s="3">
        <v>32</v>
      </c>
      <c r="O13" s="3">
        <v>141</v>
      </c>
      <c r="P13" s="3">
        <v>88</v>
      </c>
      <c r="Q13" s="7">
        <v>229</v>
      </c>
      <c r="R13" s="7"/>
      <c r="S13" s="7"/>
      <c r="T13" s="7"/>
      <c r="U13" s="7">
        <f t="shared" si="1"/>
        <v>2935</v>
      </c>
      <c r="V13" s="7">
        <f t="shared" si="0"/>
        <v>2647</v>
      </c>
      <c r="W13" s="7">
        <f t="shared" si="0"/>
        <v>5582</v>
      </c>
    </row>
    <row r="14" spans="1:23">
      <c r="A14" s="3">
        <v>11</v>
      </c>
      <c r="B14" s="8" t="s">
        <v>21</v>
      </c>
      <c r="C14" s="9">
        <v>442</v>
      </c>
      <c r="D14" s="9">
        <v>114</v>
      </c>
      <c r="E14" s="9">
        <v>556</v>
      </c>
      <c r="F14" s="3">
        <v>2757</v>
      </c>
      <c r="G14" s="3">
        <v>2935</v>
      </c>
      <c r="H14" s="6">
        <v>5692</v>
      </c>
      <c r="I14" s="6">
        <v>0</v>
      </c>
      <c r="J14" s="6">
        <v>0</v>
      </c>
      <c r="K14" s="6">
        <v>0</v>
      </c>
      <c r="L14" s="3">
        <v>76</v>
      </c>
      <c r="M14" s="3">
        <v>67</v>
      </c>
      <c r="N14" s="3">
        <v>143</v>
      </c>
      <c r="O14" s="3"/>
      <c r="P14" s="3"/>
      <c r="Q14" s="7"/>
      <c r="R14" s="7">
        <v>112</v>
      </c>
      <c r="S14" s="7">
        <v>90</v>
      </c>
      <c r="T14" s="7">
        <v>202</v>
      </c>
      <c r="U14" s="7">
        <f t="shared" si="1"/>
        <v>3387</v>
      </c>
      <c r="V14" s="7">
        <f t="shared" si="0"/>
        <v>3206</v>
      </c>
      <c r="W14" s="7">
        <f t="shared" si="0"/>
        <v>6593</v>
      </c>
    </row>
    <row r="15" spans="1:23">
      <c r="A15" s="3">
        <v>12</v>
      </c>
      <c r="B15" s="8" t="s">
        <v>22</v>
      </c>
      <c r="C15" s="9">
        <v>586</v>
      </c>
      <c r="D15" s="9">
        <v>987</v>
      </c>
      <c r="E15" s="9">
        <v>1573</v>
      </c>
      <c r="F15" s="3">
        <v>2205</v>
      </c>
      <c r="G15" s="3">
        <v>2263</v>
      </c>
      <c r="H15" s="6">
        <v>4468</v>
      </c>
      <c r="I15" s="6">
        <v>0</v>
      </c>
      <c r="J15" s="6">
        <v>0</v>
      </c>
      <c r="K15" s="6">
        <v>0</v>
      </c>
      <c r="L15" s="3">
        <v>24</v>
      </c>
      <c r="M15" s="3">
        <v>72</v>
      </c>
      <c r="N15" s="3">
        <v>96</v>
      </c>
      <c r="O15" s="3">
        <v>3057</v>
      </c>
      <c r="P15" s="3">
        <v>2099</v>
      </c>
      <c r="Q15" s="7">
        <v>5156</v>
      </c>
      <c r="R15" s="7">
        <v>121</v>
      </c>
      <c r="S15" s="7">
        <v>81</v>
      </c>
      <c r="T15" s="7">
        <v>202</v>
      </c>
      <c r="U15" s="7">
        <f t="shared" si="1"/>
        <v>5993</v>
      </c>
      <c r="V15" s="7">
        <f t="shared" si="0"/>
        <v>5502</v>
      </c>
      <c r="W15" s="7">
        <f t="shared" si="0"/>
        <v>11495</v>
      </c>
    </row>
    <row r="16" spans="1:23">
      <c r="A16" s="3">
        <v>13</v>
      </c>
      <c r="B16" s="8" t="s">
        <v>23</v>
      </c>
      <c r="C16" s="9">
        <v>805</v>
      </c>
      <c r="D16" s="9">
        <v>418</v>
      </c>
      <c r="E16" s="9">
        <v>1223</v>
      </c>
      <c r="F16" s="3">
        <v>3794</v>
      </c>
      <c r="G16" s="3">
        <v>4184</v>
      </c>
      <c r="H16" s="6">
        <v>7978</v>
      </c>
      <c r="I16" s="6">
        <v>0</v>
      </c>
      <c r="J16" s="6">
        <v>0</v>
      </c>
      <c r="K16" s="6">
        <v>0</v>
      </c>
      <c r="L16" s="3">
        <v>27</v>
      </c>
      <c r="M16" s="3">
        <v>29</v>
      </c>
      <c r="N16" s="3">
        <v>56</v>
      </c>
      <c r="O16" s="3">
        <v>2463</v>
      </c>
      <c r="P16" s="3">
        <v>1698</v>
      </c>
      <c r="Q16" s="7">
        <v>4161</v>
      </c>
      <c r="R16" s="7">
        <v>1278</v>
      </c>
      <c r="S16" s="7">
        <v>1125</v>
      </c>
      <c r="T16" s="7">
        <v>2403</v>
      </c>
      <c r="U16" s="7">
        <f t="shared" si="1"/>
        <v>8367</v>
      </c>
      <c r="V16" s="7">
        <f t="shared" si="0"/>
        <v>7454</v>
      </c>
      <c r="W16" s="7">
        <f t="shared" si="0"/>
        <v>15821</v>
      </c>
    </row>
    <row r="17" spans="1:23">
      <c r="A17" s="3">
        <v>14</v>
      </c>
      <c r="B17" s="8" t="s">
        <v>24</v>
      </c>
      <c r="C17" s="9">
        <v>15</v>
      </c>
      <c r="D17" s="9">
        <v>161</v>
      </c>
      <c r="E17" s="9">
        <v>176</v>
      </c>
      <c r="F17" s="3">
        <v>3210</v>
      </c>
      <c r="G17" s="3">
        <v>3051</v>
      </c>
      <c r="H17" s="6">
        <v>6261</v>
      </c>
      <c r="I17" s="6">
        <v>0</v>
      </c>
      <c r="J17" s="6">
        <v>0</v>
      </c>
      <c r="K17" s="6">
        <v>0</v>
      </c>
      <c r="L17" s="3"/>
      <c r="M17" s="3"/>
      <c r="N17" s="3"/>
      <c r="O17" s="3"/>
      <c r="P17" s="3"/>
      <c r="Q17" s="7"/>
      <c r="R17" s="7">
        <v>453</v>
      </c>
      <c r="S17" s="7">
        <v>418</v>
      </c>
      <c r="T17" s="7">
        <v>871</v>
      </c>
      <c r="U17" s="7">
        <f t="shared" si="1"/>
        <v>3678</v>
      </c>
      <c r="V17" s="7">
        <f t="shared" si="0"/>
        <v>3630</v>
      </c>
      <c r="W17" s="7">
        <f t="shared" si="0"/>
        <v>7308</v>
      </c>
    </row>
    <row r="18" spans="1:23">
      <c r="A18" s="3">
        <v>15</v>
      </c>
      <c r="B18" s="8" t="s">
        <v>25</v>
      </c>
      <c r="C18" s="9">
        <v>142</v>
      </c>
      <c r="D18" s="9">
        <v>296</v>
      </c>
      <c r="E18" s="9">
        <v>438</v>
      </c>
      <c r="F18" s="3">
        <v>1905</v>
      </c>
      <c r="G18" s="3">
        <v>2185</v>
      </c>
      <c r="H18" s="6">
        <v>4090</v>
      </c>
      <c r="I18" s="6">
        <v>0</v>
      </c>
      <c r="J18" s="6">
        <v>0</v>
      </c>
      <c r="K18" s="6">
        <v>0</v>
      </c>
      <c r="L18" s="3">
        <v>8</v>
      </c>
      <c r="M18" s="3">
        <v>6</v>
      </c>
      <c r="N18" s="3">
        <v>14</v>
      </c>
      <c r="O18" s="3">
        <v>1635</v>
      </c>
      <c r="P18" s="3">
        <v>946</v>
      </c>
      <c r="Q18" s="7">
        <v>2581</v>
      </c>
      <c r="R18" s="7">
        <v>264</v>
      </c>
      <c r="S18" s="7">
        <v>184</v>
      </c>
      <c r="T18" s="7">
        <v>448</v>
      </c>
      <c r="U18" s="7">
        <f t="shared" si="1"/>
        <v>3954</v>
      </c>
      <c r="V18" s="7">
        <f t="shared" si="0"/>
        <v>3617</v>
      </c>
      <c r="W18" s="7">
        <f t="shared" si="0"/>
        <v>7571</v>
      </c>
    </row>
    <row r="19" spans="1:23">
      <c r="A19" s="3">
        <v>16</v>
      </c>
      <c r="B19" s="8" t="s">
        <v>26</v>
      </c>
      <c r="C19" s="9">
        <v>404</v>
      </c>
      <c r="D19" s="9">
        <v>1011</v>
      </c>
      <c r="E19" s="9">
        <v>1415</v>
      </c>
      <c r="F19" s="3">
        <v>2727</v>
      </c>
      <c r="G19" s="3">
        <v>2754</v>
      </c>
      <c r="H19" s="6">
        <v>5481</v>
      </c>
      <c r="I19" s="6">
        <v>0</v>
      </c>
      <c r="J19" s="6">
        <v>0</v>
      </c>
      <c r="K19" s="6">
        <v>0</v>
      </c>
      <c r="L19" s="3">
        <v>175</v>
      </c>
      <c r="M19" s="3">
        <v>199</v>
      </c>
      <c r="N19" s="3">
        <v>374</v>
      </c>
      <c r="O19" s="3">
        <v>3196</v>
      </c>
      <c r="P19" s="3">
        <v>2434</v>
      </c>
      <c r="Q19" s="7">
        <v>5630</v>
      </c>
      <c r="R19" s="7">
        <v>282</v>
      </c>
      <c r="S19" s="7">
        <v>280</v>
      </c>
      <c r="T19" s="7">
        <v>562</v>
      </c>
      <c r="U19" s="7">
        <f t="shared" si="1"/>
        <v>6784</v>
      </c>
      <c r="V19" s="7">
        <f t="shared" si="0"/>
        <v>6678</v>
      </c>
      <c r="W19" s="7">
        <f t="shared" si="0"/>
        <v>13462</v>
      </c>
    </row>
    <row r="20" spans="1:23">
      <c r="A20" s="3">
        <v>17</v>
      </c>
      <c r="B20" s="8" t="s">
        <v>27</v>
      </c>
      <c r="C20" s="9">
        <v>0</v>
      </c>
      <c r="D20" s="9">
        <v>200</v>
      </c>
      <c r="E20" s="9">
        <v>200</v>
      </c>
      <c r="F20" s="3">
        <v>2992</v>
      </c>
      <c r="G20" s="3">
        <v>2923</v>
      </c>
      <c r="H20" s="6">
        <v>5915</v>
      </c>
      <c r="I20" s="6">
        <v>0</v>
      </c>
      <c r="J20" s="6">
        <v>0</v>
      </c>
      <c r="K20" s="6">
        <v>0</v>
      </c>
      <c r="L20" s="3">
        <v>45</v>
      </c>
      <c r="M20" s="3">
        <v>53</v>
      </c>
      <c r="N20" s="3">
        <v>98</v>
      </c>
      <c r="O20" s="3"/>
      <c r="P20" s="3"/>
      <c r="Q20" s="7"/>
      <c r="R20" s="7">
        <v>52</v>
      </c>
      <c r="S20" s="7">
        <v>31</v>
      </c>
      <c r="T20" s="7">
        <v>83</v>
      </c>
      <c r="U20" s="7">
        <f t="shared" si="1"/>
        <v>3089</v>
      </c>
      <c r="V20" s="7">
        <f t="shared" si="1"/>
        <v>3207</v>
      </c>
      <c r="W20" s="7">
        <f t="shared" si="1"/>
        <v>6296</v>
      </c>
    </row>
    <row r="21" spans="1:23">
      <c r="A21" s="3">
        <v>18</v>
      </c>
      <c r="B21" s="8" t="s">
        <v>28</v>
      </c>
      <c r="C21" s="9">
        <v>360</v>
      </c>
      <c r="D21" s="9">
        <v>367</v>
      </c>
      <c r="E21" s="9">
        <v>727</v>
      </c>
      <c r="F21" s="3">
        <v>3009</v>
      </c>
      <c r="G21" s="3">
        <v>3026</v>
      </c>
      <c r="H21" s="6">
        <v>6035</v>
      </c>
      <c r="I21" s="6">
        <v>0</v>
      </c>
      <c r="J21" s="6">
        <v>0</v>
      </c>
      <c r="K21" s="6">
        <v>0</v>
      </c>
      <c r="L21" s="3"/>
      <c r="M21" s="3"/>
      <c r="N21" s="3"/>
      <c r="O21" s="3">
        <v>541</v>
      </c>
      <c r="P21" s="3">
        <v>403</v>
      </c>
      <c r="Q21" s="7">
        <v>944</v>
      </c>
      <c r="R21" s="7">
        <v>263</v>
      </c>
      <c r="S21" s="7">
        <v>216</v>
      </c>
      <c r="T21" s="7">
        <v>479</v>
      </c>
      <c r="U21" s="7">
        <f t="shared" si="1"/>
        <v>4173</v>
      </c>
      <c r="V21" s="7">
        <f t="shared" si="1"/>
        <v>4012</v>
      </c>
      <c r="W21" s="7">
        <f t="shared" si="1"/>
        <v>8185</v>
      </c>
    </row>
    <row r="22" spans="1:23">
      <c r="A22" s="3">
        <v>19</v>
      </c>
      <c r="B22" s="8" t="s">
        <v>29</v>
      </c>
      <c r="C22" s="9">
        <v>0</v>
      </c>
      <c r="D22" s="9">
        <v>454</v>
      </c>
      <c r="E22" s="9">
        <v>454</v>
      </c>
      <c r="F22" s="3">
        <v>1048</v>
      </c>
      <c r="G22" s="3">
        <v>1123</v>
      </c>
      <c r="H22" s="6">
        <v>2171</v>
      </c>
      <c r="I22" s="6">
        <v>0</v>
      </c>
      <c r="J22" s="6">
        <v>0</v>
      </c>
      <c r="K22" s="6">
        <v>0</v>
      </c>
      <c r="L22" s="3">
        <v>51</v>
      </c>
      <c r="M22" s="3">
        <v>44</v>
      </c>
      <c r="N22" s="3">
        <v>95</v>
      </c>
      <c r="O22" s="3"/>
      <c r="P22" s="3"/>
      <c r="Q22" s="7"/>
      <c r="R22" s="7"/>
      <c r="S22" s="7"/>
      <c r="T22" s="7"/>
      <c r="U22" s="7">
        <f t="shared" si="1"/>
        <v>1099</v>
      </c>
      <c r="V22" s="7">
        <f t="shared" si="1"/>
        <v>1621</v>
      </c>
      <c r="W22" s="7">
        <f t="shared" si="1"/>
        <v>2720</v>
      </c>
    </row>
    <row r="23" spans="1:23">
      <c r="A23" s="3">
        <v>20</v>
      </c>
      <c r="B23" s="8" t="s">
        <v>30</v>
      </c>
      <c r="C23" s="9">
        <v>0</v>
      </c>
      <c r="D23" s="9">
        <v>0</v>
      </c>
      <c r="E23" s="9">
        <v>0</v>
      </c>
      <c r="F23" s="3">
        <v>3221</v>
      </c>
      <c r="G23" s="3">
        <v>3286</v>
      </c>
      <c r="H23" s="6">
        <v>6507</v>
      </c>
      <c r="I23" s="6">
        <v>0</v>
      </c>
      <c r="J23" s="6">
        <v>0</v>
      </c>
      <c r="K23" s="6">
        <v>0</v>
      </c>
      <c r="L23" s="3">
        <v>234</v>
      </c>
      <c r="M23" s="3">
        <v>268</v>
      </c>
      <c r="N23" s="3">
        <v>502</v>
      </c>
      <c r="O23" s="3">
        <v>3993</v>
      </c>
      <c r="P23" s="3">
        <v>2673</v>
      </c>
      <c r="Q23" s="7">
        <v>6666</v>
      </c>
      <c r="R23" s="7">
        <v>327</v>
      </c>
      <c r="S23" s="7">
        <v>267</v>
      </c>
      <c r="T23" s="7">
        <v>594</v>
      </c>
      <c r="U23" s="7">
        <f t="shared" si="1"/>
        <v>7775</v>
      </c>
      <c r="V23" s="7">
        <f t="shared" si="1"/>
        <v>6494</v>
      </c>
      <c r="W23" s="7">
        <f t="shared" si="1"/>
        <v>14269</v>
      </c>
    </row>
    <row r="24" spans="1:23">
      <c r="A24" s="3">
        <v>21</v>
      </c>
      <c r="B24" s="8" t="s">
        <v>31</v>
      </c>
      <c r="C24" s="9">
        <v>0</v>
      </c>
      <c r="D24" s="9">
        <v>454</v>
      </c>
      <c r="E24" s="9">
        <v>454</v>
      </c>
      <c r="F24" s="3">
        <v>1037</v>
      </c>
      <c r="G24" s="3">
        <v>1183</v>
      </c>
      <c r="H24" s="6">
        <v>2220</v>
      </c>
      <c r="I24" s="6">
        <v>0</v>
      </c>
      <c r="J24" s="6">
        <v>0</v>
      </c>
      <c r="K24" s="6">
        <v>0</v>
      </c>
      <c r="L24" s="3">
        <v>172</v>
      </c>
      <c r="M24" s="3">
        <v>188</v>
      </c>
      <c r="N24" s="3">
        <v>360</v>
      </c>
      <c r="O24" s="3">
        <v>1402</v>
      </c>
      <c r="P24" s="3">
        <v>1235</v>
      </c>
      <c r="Q24" s="7">
        <v>2637</v>
      </c>
      <c r="R24" s="7">
        <v>164</v>
      </c>
      <c r="S24" s="7">
        <v>173</v>
      </c>
      <c r="T24" s="7">
        <v>337</v>
      </c>
      <c r="U24" s="7">
        <f t="shared" si="1"/>
        <v>2775</v>
      </c>
      <c r="V24" s="7">
        <f t="shared" si="1"/>
        <v>3233</v>
      </c>
      <c r="W24" s="7">
        <f t="shared" si="1"/>
        <v>6008</v>
      </c>
    </row>
    <row r="25" spans="1:23">
      <c r="A25" s="3">
        <v>22</v>
      </c>
      <c r="B25" s="8" t="s">
        <v>32</v>
      </c>
      <c r="C25" s="9"/>
      <c r="D25" s="9"/>
      <c r="E25" s="9"/>
      <c r="F25" s="3">
        <v>988</v>
      </c>
      <c r="G25" s="3">
        <v>1003</v>
      </c>
      <c r="H25" s="6">
        <v>1991</v>
      </c>
      <c r="I25" s="6">
        <v>0</v>
      </c>
      <c r="J25" s="6">
        <v>0</v>
      </c>
      <c r="K25" s="6">
        <v>0</v>
      </c>
      <c r="L25" s="3">
        <v>121</v>
      </c>
      <c r="M25" s="3">
        <v>175</v>
      </c>
      <c r="N25" s="3">
        <v>296</v>
      </c>
      <c r="O25" s="3">
        <v>63</v>
      </c>
      <c r="P25" s="3">
        <v>43</v>
      </c>
      <c r="Q25" s="7">
        <v>106</v>
      </c>
      <c r="R25" s="7">
        <v>163</v>
      </c>
      <c r="S25" s="7">
        <v>182</v>
      </c>
      <c r="T25" s="7">
        <v>345</v>
      </c>
      <c r="U25" s="7">
        <f t="shared" si="1"/>
        <v>1335</v>
      </c>
      <c r="V25" s="7">
        <f t="shared" si="1"/>
        <v>1403</v>
      </c>
      <c r="W25" s="7">
        <f t="shared" si="1"/>
        <v>2738</v>
      </c>
    </row>
    <row r="26" spans="1:23">
      <c r="A26" s="3">
        <v>23</v>
      </c>
      <c r="B26" s="8" t="s">
        <v>33</v>
      </c>
      <c r="C26" s="9">
        <v>46</v>
      </c>
      <c r="D26" s="9">
        <v>213</v>
      </c>
      <c r="E26" s="9">
        <v>259</v>
      </c>
      <c r="F26" s="3">
        <v>2219</v>
      </c>
      <c r="G26" s="3">
        <v>2742</v>
      </c>
      <c r="H26" s="6">
        <v>4961</v>
      </c>
      <c r="I26" s="6">
        <v>800</v>
      </c>
      <c r="J26" s="6">
        <v>955</v>
      </c>
      <c r="K26" s="6">
        <v>1755</v>
      </c>
      <c r="L26" s="3">
        <v>1445</v>
      </c>
      <c r="M26" s="3">
        <v>1615</v>
      </c>
      <c r="N26" s="3">
        <v>3060</v>
      </c>
      <c r="O26" s="3">
        <v>4991</v>
      </c>
      <c r="P26" s="3">
        <v>4393</v>
      </c>
      <c r="Q26" s="7">
        <v>9384</v>
      </c>
      <c r="R26" s="7">
        <v>1184</v>
      </c>
      <c r="S26" s="7">
        <v>1133</v>
      </c>
      <c r="T26" s="7">
        <v>2317</v>
      </c>
      <c r="U26" s="7">
        <f t="shared" si="1"/>
        <v>10685</v>
      </c>
      <c r="V26" s="7">
        <f t="shared" si="1"/>
        <v>11051</v>
      </c>
      <c r="W26" s="7">
        <f t="shared" si="1"/>
        <v>21736</v>
      </c>
    </row>
    <row r="27" spans="1:23">
      <c r="A27" s="3">
        <v>24</v>
      </c>
      <c r="B27" s="8" t="s">
        <v>34</v>
      </c>
      <c r="C27" s="9">
        <v>295</v>
      </c>
      <c r="D27" s="9">
        <v>66</v>
      </c>
      <c r="E27" s="9">
        <v>361</v>
      </c>
      <c r="F27" s="3">
        <v>2398</v>
      </c>
      <c r="G27" s="3">
        <v>3051</v>
      </c>
      <c r="H27" s="6">
        <v>5449</v>
      </c>
      <c r="I27" s="6">
        <v>0</v>
      </c>
      <c r="J27" s="6">
        <v>0</v>
      </c>
      <c r="K27" s="6">
        <v>0</v>
      </c>
      <c r="L27" s="3">
        <v>229</v>
      </c>
      <c r="M27" s="3">
        <v>275</v>
      </c>
      <c r="N27" s="3">
        <v>504</v>
      </c>
      <c r="O27" s="3">
        <v>948</v>
      </c>
      <c r="P27" s="3">
        <v>824</v>
      </c>
      <c r="Q27" s="7">
        <v>1772</v>
      </c>
      <c r="R27" s="7">
        <v>718</v>
      </c>
      <c r="S27" s="7">
        <v>566</v>
      </c>
      <c r="T27" s="7">
        <v>1284</v>
      </c>
      <c r="U27" s="7">
        <f t="shared" si="1"/>
        <v>4588</v>
      </c>
      <c r="V27" s="7">
        <f t="shared" si="1"/>
        <v>4782</v>
      </c>
      <c r="W27" s="7">
        <f t="shared" si="1"/>
        <v>9370</v>
      </c>
    </row>
    <row r="28" spans="1:23">
      <c r="A28" s="3">
        <v>25</v>
      </c>
      <c r="B28" s="8" t="s">
        <v>35</v>
      </c>
      <c r="C28" s="9"/>
      <c r="D28" s="9"/>
      <c r="E28" s="9"/>
      <c r="F28" s="3">
        <v>1603</v>
      </c>
      <c r="G28" s="3">
        <v>1399</v>
      </c>
      <c r="H28" s="6">
        <v>3002</v>
      </c>
      <c r="I28" s="6">
        <v>0</v>
      </c>
      <c r="J28" s="6">
        <v>0</v>
      </c>
      <c r="K28" s="6">
        <v>0</v>
      </c>
      <c r="L28" s="3">
        <v>229</v>
      </c>
      <c r="M28" s="3">
        <v>256</v>
      </c>
      <c r="N28" s="3">
        <v>485</v>
      </c>
      <c r="O28" s="3">
        <v>1829</v>
      </c>
      <c r="P28" s="3">
        <v>1198</v>
      </c>
      <c r="Q28" s="7">
        <v>3027</v>
      </c>
      <c r="R28" s="7">
        <v>274</v>
      </c>
      <c r="S28" s="7">
        <v>218</v>
      </c>
      <c r="T28" s="7">
        <v>492</v>
      </c>
      <c r="U28" s="7">
        <f t="shared" si="1"/>
        <v>3935</v>
      </c>
      <c r="V28" s="7">
        <f t="shared" si="1"/>
        <v>3071</v>
      </c>
      <c r="W28" s="7">
        <f t="shared" si="1"/>
        <v>7006</v>
      </c>
    </row>
    <row r="29" spans="1:23">
      <c r="A29" s="3">
        <v>26</v>
      </c>
      <c r="B29" s="8" t="s">
        <v>36</v>
      </c>
      <c r="C29" s="9"/>
      <c r="D29" s="9"/>
      <c r="E29" s="9"/>
      <c r="F29" s="3">
        <v>2380</v>
      </c>
      <c r="G29" s="3">
        <v>2360</v>
      </c>
      <c r="H29" s="6">
        <v>4740</v>
      </c>
      <c r="I29" s="6">
        <v>0</v>
      </c>
      <c r="J29" s="6">
        <v>0</v>
      </c>
      <c r="K29" s="6">
        <v>0</v>
      </c>
      <c r="L29" s="3">
        <v>181</v>
      </c>
      <c r="M29" s="3">
        <v>167</v>
      </c>
      <c r="N29" s="3">
        <v>348</v>
      </c>
      <c r="O29" s="3">
        <v>105</v>
      </c>
      <c r="P29" s="3">
        <v>78</v>
      </c>
      <c r="Q29" s="7">
        <v>183</v>
      </c>
      <c r="R29" s="7">
        <v>20</v>
      </c>
      <c r="S29" s="7">
        <v>19</v>
      </c>
      <c r="T29" s="7">
        <v>39</v>
      </c>
      <c r="U29" s="7">
        <f t="shared" si="1"/>
        <v>2686</v>
      </c>
      <c r="V29" s="7">
        <f t="shared" si="1"/>
        <v>2624</v>
      </c>
      <c r="W29" s="7">
        <f t="shared" si="1"/>
        <v>5310</v>
      </c>
    </row>
    <row r="30" spans="1:23">
      <c r="A30" s="3">
        <v>27</v>
      </c>
      <c r="B30" s="8" t="s">
        <v>37</v>
      </c>
      <c r="C30" s="9"/>
      <c r="D30" s="9"/>
      <c r="E30" s="9"/>
      <c r="F30" s="3">
        <v>1801</v>
      </c>
      <c r="G30" s="3">
        <v>1711</v>
      </c>
      <c r="H30" s="6">
        <v>3512</v>
      </c>
      <c r="I30" s="6">
        <v>0</v>
      </c>
      <c r="J30" s="6">
        <v>0</v>
      </c>
      <c r="K30" s="6">
        <v>0</v>
      </c>
      <c r="L30" s="3">
        <v>127</v>
      </c>
      <c r="M30" s="3">
        <v>164</v>
      </c>
      <c r="N30" s="3">
        <v>291</v>
      </c>
      <c r="O30" s="3">
        <v>1445</v>
      </c>
      <c r="P30" s="3">
        <v>1085</v>
      </c>
      <c r="Q30" s="7">
        <v>2530</v>
      </c>
      <c r="R30" s="7">
        <v>96</v>
      </c>
      <c r="S30" s="7">
        <v>123</v>
      </c>
      <c r="T30" s="7">
        <v>219</v>
      </c>
      <c r="U30" s="7">
        <f t="shared" si="1"/>
        <v>3469</v>
      </c>
      <c r="V30" s="7">
        <f t="shared" si="1"/>
        <v>3083</v>
      </c>
      <c r="W30" s="7">
        <f t="shared" si="1"/>
        <v>6552</v>
      </c>
    </row>
    <row r="31" spans="1:23">
      <c r="A31" s="3">
        <v>28</v>
      </c>
      <c r="B31" s="8" t="s">
        <v>38</v>
      </c>
      <c r="C31" s="9">
        <v>287</v>
      </c>
      <c r="D31" s="9">
        <v>177</v>
      </c>
      <c r="E31" s="9">
        <v>464</v>
      </c>
      <c r="F31" s="3">
        <v>2026</v>
      </c>
      <c r="G31" s="3">
        <v>2061</v>
      </c>
      <c r="H31" s="6">
        <v>4087</v>
      </c>
      <c r="I31" s="6">
        <v>0</v>
      </c>
      <c r="J31" s="6">
        <v>0</v>
      </c>
      <c r="K31" s="6">
        <v>0</v>
      </c>
      <c r="L31" s="3">
        <v>106</v>
      </c>
      <c r="M31" s="3">
        <v>89</v>
      </c>
      <c r="N31" s="3">
        <v>195</v>
      </c>
      <c r="O31" s="3">
        <v>1311</v>
      </c>
      <c r="P31" s="3">
        <v>843</v>
      </c>
      <c r="Q31" s="7">
        <v>2154</v>
      </c>
      <c r="R31" s="7"/>
      <c r="S31" s="7"/>
      <c r="T31" s="7"/>
      <c r="U31" s="7">
        <f t="shared" si="1"/>
        <v>3730</v>
      </c>
      <c r="V31" s="7">
        <f t="shared" si="1"/>
        <v>3170</v>
      </c>
      <c r="W31" s="7">
        <f t="shared" si="1"/>
        <v>6900</v>
      </c>
    </row>
    <row r="32" spans="1:23">
      <c r="A32" s="3">
        <v>29</v>
      </c>
      <c r="B32" s="8" t="s">
        <v>39</v>
      </c>
      <c r="C32" s="9">
        <v>386</v>
      </c>
      <c r="D32" s="9">
        <v>686</v>
      </c>
      <c r="E32" s="9">
        <v>1072</v>
      </c>
      <c r="F32" s="3">
        <v>3220</v>
      </c>
      <c r="G32" s="3">
        <v>3363</v>
      </c>
      <c r="H32" s="6">
        <v>6583</v>
      </c>
      <c r="I32" s="6">
        <v>0</v>
      </c>
      <c r="J32" s="6">
        <v>0</v>
      </c>
      <c r="K32" s="6">
        <v>0</v>
      </c>
      <c r="L32" s="3">
        <v>103</v>
      </c>
      <c r="M32" s="3">
        <v>118</v>
      </c>
      <c r="N32" s="3">
        <v>221</v>
      </c>
      <c r="O32" s="3">
        <v>1943</v>
      </c>
      <c r="P32" s="3">
        <v>1752</v>
      </c>
      <c r="Q32" s="7">
        <v>3695</v>
      </c>
      <c r="R32" s="7">
        <v>538</v>
      </c>
      <c r="S32" s="7">
        <v>533</v>
      </c>
      <c r="T32" s="7">
        <v>1071</v>
      </c>
      <c r="U32" s="7">
        <f t="shared" si="1"/>
        <v>6190</v>
      </c>
      <c r="V32" s="7">
        <f t="shared" si="1"/>
        <v>6452</v>
      </c>
      <c r="W32" s="7">
        <f t="shared" si="1"/>
        <v>12642</v>
      </c>
    </row>
    <row r="33" spans="1:23">
      <c r="A33" s="3">
        <v>30</v>
      </c>
      <c r="B33" s="8" t="s">
        <v>40</v>
      </c>
      <c r="C33" s="9">
        <v>0</v>
      </c>
      <c r="D33" s="9">
        <v>123</v>
      </c>
      <c r="E33" s="9">
        <v>123</v>
      </c>
      <c r="F33" s="3">
        <v>2283</v>
      </c>
      <c r="G33" s="3">
        <v>2463</v>
      </c>
      <c r="H33" s="6">
        <v>4746</v>
      </c>
      <c r="I33" s="6">
        <v>0</v>
      </c>
      <c r="J33" s="6">
        <v>0</v>
      </c>
      <c r="K33" s="6">
        <v>0</v>
      </c>
      <c r="L33" s="3"/>
      <c r="M33" s="3"/>
      <c r="N33" s="3"/>
      <c r="O33" s="3"/>
      <c r="P33" s="3"/>
      <c r="Q33" s="7"/>
      <c r="R33" s="7"/>
      <c r="S33" s="7"/>
      <c r="T33" s="7"/>
      <c r="U33" s="7">
        <f t="shared" si="1"/>
        <v>2283</v>
      </c>
      <c r="V33" s="7">
        <f t="shared" si="1"/>
        <v>2586</v>
      </c>
      <c r="W33" s="7">
        <f t="shared" si="1"/>
        <v>4869</v>
      </c>
    </row>
    <row r="34" spans="1:23">
      <c r="A34" s="3">
        <v>31</v>
      </c>
      <c r="B34" s="8" t="s">
        <v>41</v>
      </c>
      <c r="C34" s="9">
        <v>370</v>
      </c>
      <c r="D34" s="9">
        <v>264</v>
      </c>
      <c r="E34" s="9">
        <v>634</v>
      </c>
      <c r="F34" s="3">
        <v>3983</v>
      </c>
      <c r="G34" s="3">
        <v>4734</v>
      </c>
      <c r="H34" s="6">
        <v>8717</v>
      </c>
      <c r="I34" s="6">
        <v>0</v>
      </c>
      <c r="J34" s="6">
        <v>0</v>
      </c>
      <c r="K34" s="6">
        <v>0</v>
      </c>
      <c r="L34" s="3">
        <v>321</v>
      </c>
      <c r="M34" s="3">
        <v>348</v>
      </c>
      <c r="N34" s="3">
        <v>669</v>
      </c>
      <c r="O34" s="3">
        <v>3368</v>
      </c>
      <c r="P34" s="3">
        <v>2116</v>
      </c>
      <c r="Q34" s="7">
        <v>5484</v>
      </c>
      <c r="R34" s="7">
        <v>365</v>
      </c>
      <c r="S34" s="7">
        <v>333</v>
      </c>
      <c r="T34" s="7">
        <v>698</v>
      </c>
      <c r="U34" s="7">
        <f t="shared" si="1"/>
        <v>8407</v>
      </c>
      <c r="V34" s="7">
        <f t="shared" si="1"/>
        <v>7795</v>
      </c>
      <c r="W34" s="7">
        <f t="shared" si="1"/>
        <v>16202</v>
      </c>
    </row>
    <row r="35" spans="1:23">
      <c r="A35" s="3">
        <v>32</v>
      </c>
      <c r="B35" s="8" t="s">
        <v>42</v>
      </c>
      <c r="C35" s="9">
        <v>13</v>
      </c>
      <c r="D35" s="9">
        <v>207</v>
      </c>
      <c r="E35" s="9">
        <v>220</v>
      </c>
      <c r="F35" s="3">
        <v>1826</v>
      </c>
      <c r="G35" s="3">
        <v>1785</v>
      </c>
      <c r="H35" s="6">
        <v>3611</v>
      </c>
      <c r="I35" s="6">
        <v>0</v>
      </c>
      <c r="J35" s="6">
        <v>0</v>
      </c>
      <c r="K35" s="6">
        <v>0</v>
      </c>
      <c r="L35" s="3">
        <v>80</v>
      </c>
      <c r="M35" s="3">
        <v>104</v>
      </c>
      <c r="N35" s="3">
        <v>184</v>
      </c>
      <c r="O35" s="3">
        <v>81</v>
      </c>
      <c r="P35" s="3">
        <v>52</v>
      </c>
      <c r="Q35" s="7">
        <v>133</v>
      </c>
      <c r="R35" s="7">
        <v>26</v>
      </c>
      <c r="S35" s="7">
        <v>17</v>
      </c>
      <c r="T35" s="7">
        <v>43</v>
      </c>
      <c r="U35" s="7">
        <f t="shared" si="1"/>
        <v>2026</v>
      </c>
      <c r="V35" s="7">
        <f t="shared" si="1"/>
        <v>2165</v>
      </c>
      <c r="W35" s="7">
        <f t="shared" si="1"/>
        <v>4191</v>
      </c>
    </row>
    <row r="36" spans="1:23">
      <c r="A36" s="3">
        <v>33</v>
      </c>
      <c r="B36" s="8" t="s">
        <v>43</v>
      </c>
      <c r="C36" s="9">
        <v>0</v>
      </c>
      <c r="D36" s="9">
        <v>200</v>
      </c>
      <c r="E36" s="9">
        <v>200</v>
      </c>
      <c r="F36" s="3">
        <v>2438</v>
      </c>
      <c r="G36" s="3">
        <v>2690</v>
      </c>
      <c r="H36" s="6">
        <v>5128</v>
      </c>
      <c r="I36" s="6">
        <v>0</v>
      </c>
      <c r="J36" s="6">
        <v>0</v>
      </c>
      <c r="K36" s="6">
        <v>0</v>
      </c>
      <c r="L36" s="3">
        <v>86</v>
      </c>
      <c r="M36" s="3">
        <v>143</v>
      </c>
      <c r="N36" s="3">
        <v>229</v>
      </c>
      <c r="O36" s="3">
        <v>504</v>
      </c>
      <c r="P36" s="3">
        <v>377</v>
      </c>
      <c r="Q36" s="7">
        <v>881</v>
      </c>
      <c r="R36" s="7">
        <v>203</v>
      </c>
      <c r="S36" s="7">
        <v>195</v>
      </c>
      <c r="T36" s="7">
        <v>398</v>
      </c>
      <c r="U36" s="7">
        <f t="shared" si="1"/>
        <v>3231</v>
      </c>
      <c r="V36" s="7">
        <f t="shared" si="1"/>
        <v>3605</v>
      </c>
      <c r="W36" s="7">
        <f t="shared" si="1"/>
        <v>6836</v>
      </c>
    </row>
    <row r="37" spans="1:23">
      <c r="A37" s="3">
        <v>34</v>
      </c>
      <c r="B37" s="8" t="s">
        <v>44</v>
      </c>
      <c r="C37" s="9">
        <v>363</v>
      </c>
      <c r="D37" s="9">
        <v>620</v>
      </c>
      <c r="E37" s="9">
        <v>983</v>
      </c>
      <c r="F37" s="3">
        <v>1353</v>
      </c>
      <c r="G37" s="3">
        <v>1742</v>
      </c>
      <c r="H37" s="6">
        <v>3095</v>
      </c>
      <c r="I37" s="6">
        <v>0</v>
      </c>
      <c r="J37" s="6">
        <v>0</v>
      </c>
      <c r="K37" s="6">
        <v>0</v>
      </c>
      <c r="L37" s="3">
        <v>613</v>
      </c>
      <c r="M37" s="3">
        <v>712</v>
      </c>
      <c r="N37" s="3">
        <v>1325</v>
      </c>
      <c r="O37" s="3">
        <v>3207</v>
      </c>
      <c r="P37" s="3">
        <v>1869</v>
      </c>
      <c r="Q37" s="7">
        <v>5076</v>
      </c>
      <c r="R37" s="7"/>
      <c r="S37" s="7"/>
      <c r="T37" s="7"/>
      <c r="U37" s="7">
        <f t="shared" si="1"/>
        <v>5536</v>
      </c>
      <c r="V37" s="7">
        <f t="shared" si="1"/>
        <v>4943</v>
      </c>
      <c r="W37" s="7">
        <f t="shared" si="1"/>
        <v>10479</v>
      </c>
    </row>
    <row r="38" spans="1:23">
      <c r="A38" s="3">
        <v>35</v>
      </c>
      <c r="B38" s="8" t="s">
        <v>45</v>
      </c>
      <c r="C38" s="9">
        <v>0</v>
      </c>
      <c r="D38" s="9">
        <v>591</v>
      </c>
      <c r="E38" s="9">
        <v>591</v>
      </c>
      <c r="F38" s="3">
        <v>1628</v>
      </c>
      <c r="G38" s="3">
        <v>1755</v>
      </c>
      <c r="H38" s="6">
        <v>3383</v>
      </c>
      <c r="I38" s="6">
        <v>0</v>
      </c>
      <c r="J38" s="6">
        <v>0</v>
      </c>
      <c r="K38" s="6">
        <v>0</v>
      </c>
      <c r="L38" s="3">
        <v>119</v>
      </c>
      <c r="M38" s="3">
        <v>141</v>
      </c>
      <c r="N38" s="3">
        <v>260</v>
      </c>
      <c r="O38" s="3">
        <v>448</v>
      </c>
      <c r="P38" s="3">
        <v>278</v>
      </c>
      <c r="Q38" s="7">
        <v>726</v>
      </c>
      <c r="R38" s="7">
        <v>74</v>
      </c>
      <c r="S38" s="7">
        <v>48</v>
      </c>
      <c r="T38" s="7">
        <v>122</v>
      </c>
      <c r="U38" s="7">
        <f t="shared" si="1"/>
        <v>2269</v>
      </c>
      <c r="V38" s="7">
        <f t="shared" si="1"/>
        <v>2813</v>
      </c>
      <c r="W38" s="7">
        <f t="shared" si="1"/>
        <v>5082</v>
      </c>
    </row>
    <row r="39" spans="1:23">
      <c r="A39" s="3">
        <v>36</v>
      </c>
      <c r="B39" s="8" t="s">
        <v>46</v>
      </c>
      <c r="C39" s="9">
        <v>42</v>
      </c>
      <c r="D39" s="9">
        <v>44</v>
      </c>
      <c r="E39" s="9">
        <v>86</v>
      </c>
      <c r="F39" s="3">
        <v>2990</v>
      </c>
      <c r="G39" s="3">
        <v>3662</v>
      </c>
      <c r="H39" s="6">
        <v>6652</v>
      </c>
      <c r="I39" s="6">
        <v>0</v>
      </c>
      <c r="J39" s="6">
        <v>0</v>
      </c>
      <c r="K39" s="6">
        <v>0</v>
      </c>
      <c r="L39" s="3">
        <v>1091</v>
      </c>
      <c r="M39" s="3">
        <v>1228</v>
      </c>
      <c r="N39" s="3">
        <v>2319</v>
      </c>
      <c r="O39" s="3">
        <v>4224</v>
      </c>
      <c r="P39" s="3">
        <v>2905</v>
      </c>
      <c r="Q39" s="7">
        <v>7129</v>
      </c>
      <c r="R39" s="7"/>
      <c r="S39" s="7"/>
      <c r="T39" s="7"/>
      <c r="U39" s="7">
        <f t="shared" si="1"/>
        <v>8347</v>
      </c>
      <c r="V39" s="7">
        <f t="shared" si="1"/>
        <v>7839</v>
      </c>
      <c r="W39" s="7">
        <f t="shared" si="1"/>
        <v>16186</v>
      </c>
    </row>
    <row r="40" spans="1:23">
      <c r="A40" s="3">
        <v>37</v>
      </c>
      <c r="B40" s="8" t="s">
        <v>47</v>
      </c>
      <c r="C40" s="9">
        <v>260</v>
      </c>
      <c r="D40" s="9">
        <v>356</v>
      </c>
      <c r="E40" s="9">
        <v>616</v>
      </c>
      <c r="F40" s="3">
        <v>1068</v>
      </c>
      <c r="G40" s="3">
        <v>1248</v>
      </c>
      <c r="H40" s="6">
        <v>2316</v>
      </c>
      <c r="I40" s="6">
        <v>0</v>
      </c>
      <c r="J40" s="6">
        <v>0</v>
      </c>
      <c r="K40" s="6">
        <v>0</v>
      </c>
      <c r="L40" s="3">
        <v>833</v>
      </c>
      <c r="M40" s="3">
        <v>883</v>
      </c>
      <c r="N40" s="3">
        <v>1716</v>
      </c>
      <c r="O40" s="3">
        <v>693</v>
      </c>
      <c r="P40" s="3">
        <v>460</v>
      </c>
      <c r="Q40" s="7">
        <v>1153</v>
      </c>
      <c r="R40" s="7"/>
      <c r="S40" s="7"/>
      <c r="T40" s="7"/>
      <c r="U40" s="7">
        <f t="shared" si="1"/>
        <v>2854</v>
      </c>
      <c r="V40" s="7">
        <f t="shared" si="1"/>
        <v>2947</v>
      </c>
      <c r="W40" s="7">
        <f t="shared" si="1"/>
        <v>5801</v>
      </c>
    </row>
    <row r="41" spans="1:23">
      <c r="A41" s="3">
        <v>38</v>
      </c>
      <c r="B41" s="8" t="s">
        <v>48</v>
      </c>
      <c r="C41" s="9">
        <v>0</v>
      </c>
      <c r="D41" s="9">
        <v>184</v>
      </c>
      <c r="E41" s="9">
        <v>184</v>
      </c>
      <c r="F41" s="3">
        <v>2423</v>
      </c>
      <c r="G41" s="3">
        <v>2559</v>
      </c>
      <c r="H41" s="6">
        <v>4982</v>
      </c>
      <c r="I41" s="6">
        <v>0</v>
      </c>
      <c r="J41" s="6">
        <v>0</v>
      </c>
      <c r="K41" s="6">
        <v>0</v>
      </c>
      <c r="L41" s="3">
        <v>40</v>
      </c>
      <c r="M41" s="3">
        <v>49</v>
      </c>
      <c r="N41" s="3">
        <v>89</v>
      </c>
      <c r="O41" s="3">
        <v>272</v>
      </c>
      <c r="P41" s="3">
        <v>139</v>
      </c>
      <c r="Q41" s="7">
        <v>411</v>
      </c>
      <c r="R41" s="7">
        <v>102</v>
      </c>
      <c r="S41" s="7">
        <v>47</v>
      </c>
      <c r="T41" s="7">
        <v>149</v>
      </c>
      <c r="U41" s="7">
        <f t="shared" si="1"/>
        <v>2837</v>
      </c>
      <c r="V41" s="7">
        <f t="shared" si="1"/>
        <v>2978</v>
      </c>
      <c r="W41" s="7">
        <f t="shared" si="1"/>
        <v>5815</v>
      </c>
    </row>
    <row r="42" spans="1:23">
      <c r="A42" s="3">
        <v>39</v>
      </c>
      <c r="B42" s="8" t="s">
        <v>49</v>
      </c>
      <c r="C42" s="9">
        <v>0</v>
      </c>
      <c r="D42" s="9">
        <v>157</v>
      </c>
      <c r="E42" s="9">
        <v>157</v>
      </c>
      <c r="F42" s="3">
        <v>1735</v>
      </c>
      <c r="G42" s="3">
        <v>1709</v>
      </c>
      <c r="H42" s="6">
        <v>3444</v>
      </c>
      <c r="I42" s="6">
        <v>0</v>
      </c>
      <c r="J42" s="6">
        <v>0</v>
      </c>
      <c r="K42" s="6">
        <v>0</v>
      </c>
      <c r="L42" s="3">
        <v>122</v>
      </c>
      <c r="M42" s="3">
        <v>163</v>
      </c>
      <c r="N42" s="3">
        <v>285</v>
      </c>
      <c r="O42" s="3">
        <v>179</v>
      </c>
      <c r="P42" s="3">
        <v>130</v>
      </c>
      <c r="Q42" s="7">
        <v>309</v>
      </c>
      <c r="R42" s="7">
        <v>226</v>
      </c>
      <c r="S42" s="7">
        <v>214</v>
      </c>
      <c r="T42" s="7">
        <v>440</v>
      </c>
      <c r="U42" s="7">
        <f t="shared" si="1"/>
        <v>2262</v>
      </c>
      <c r="V42" s="7">
        <f t="shared" si="1"/>
        <v>2373</v>
      </c>
      <c r="W42" s="7">
        <f t="shared" si="1"/>
        <v>4635</v>
      </c>
    </row>
    <row r="43" spans="1:23">
      <c r="A43" s="3">
        <v>40</v>
      </c>
      <c r="B43" s="8" t="s">
        <v>50</v>
      </c>
      <c r="C43" s="9">
        <v>0</v>
      </c>
      <c r="D43" s="9">
        <v>198</v>
      </c>
      <c r="E43" s="9">
        <v>198</v>
      </c>
      <c r="F43" s="3">
        <v>1767</v>
      </c>
      <c r="G43" s="3">
        <v>1963</v>
      </c>
      <c r="H43" s="6">
        <v>3730</v>
      </c>
      <c r="I43" s="6">
        <v>0</v>
      </c>
      <c r="J43" s="6">
        <v>0</v>
      </c>
      <c r="K43" s="6">
        <v>0</v>
      </c>
      <c r="L43" s="3"/>
      <c r="M43" s="3"/>
      <c r="N43" s="3"/>
      <c r="O43" s="3">
        <v>67</v>
      </c>
      <c r="P43" s="3">
        <v>42</v>
      </c>
      <c r="Q43" s="7">
        <v>109</v>
      </c>
      <c r="R43" s="7">
        <v>200</v>
      </c>
      <c r="S43" s="7">
        <v>208</v>
      </c>
      <c r="T43" s="7">
        <v>408</v>
      </c>
      <c r="U43" s="7">
        <f t="shared" si="1"/>
        <v>2034</v>
      </c>
      <c r="V43" s="7">
        <f t="shared" si="1"/>
        <v>2411</v>
      </c>
      <c r="W43" s="7">
        <f t="shared" si="1"/>
        <v>4445</v>
      </c>
    </row>
    <row r="44" spans="1:23">
      <c r="A44" s="3">
        <v>41</v>
      </c>
      <c r="B44" s="8" t="s">
        <v>51</v>
      </c>
      <c r="C44" s="9">
        <v>33</v>
      </c>
      <c r="D44" s="9">
        <v>55</v>
      </c>
      <c r="E44" s="9">
        <v>88</v>
      </c>
      <c r="F44" s="3">
        <v>1942</v>
      </c>
      <c r="G44" s="3">
        <v>2119</v>
      </c>
      <c r="H44" s="6">
        <v>4061</v>
      </c>
      <c r="I44" s="6">
        <v>0</v>
      </c>
      <c r="J44" s="6">
        <v>0</v>
      </c>
      <c r="K44" s="6">
        <v>0</v>
      </c>
      <c r="L44" s="3"/>
      <c r="M44" s="3"/>
      <c r="N44" s="3"/>
      <c r="O44" s="3">
        <v>383</v>
      </c>
      <c r="P44" s="3">
        <v>206</v>
      </c>
      <c r="Q44" s="7">
        <v>589</v>
      </c>
      <c r="R44" s="7">
        <v>25</v>
      </c>
      <c r="S44" s="7">
        <v>28</v>
      </c>
      <c r="T44" s="7">
        <v>53</v>
      </c>
      <c r="U44" s="7">
        <f t="shared" si="1"/>
        <v>2383</v>
      </c>
      <c r="V44" s="7">
        <f t="shared" si="1"/>
        <v>2408</v>
      </c>
      <c r="W44" s="7">
        <f t="shared" si="1"/>
        <v>4791</v>
      </c>
    </row>
    <row r="45" spans="1:23">
      <c r="A45" s="3">
        <v>42</v>
      </c>
      <c r="B45" s="8" t="s">
        <v>52</v>
      </c>
      <c r="C45" s="9">
        <v>340</v>
      </c>
      <c r="D45" s="9">
        <v>735</v>
      </c>
      <c r="E45" s="9">
        <v>1075</v>
      </c>
      <c r="F45" s="3">
        <v>1543</v>
      </c>
      <c r="G45" s="3">
        <v>1715</v>
      </c>
      <c r="H45" s="6">
        <v>3258</v>
      </c>
      <c r="I45" s="6">
        <v>0</v>
      </c>
      <c r="J45" s="6">
        <v>0</v>
      </c>
      <c r="K45" s="6">
        <v>0</v>
      </c>
      <c r="L45" s="3"/>
      <c r="M45" s="3"/>
      <c r="N45" s="3"/>
      <c r="O45" s="3">
        <v>1337</v>
      </c>
      <c r="P45" s="3">
        <v>864</v>
      </c>
      <c r="Q45" s="7">
        <v>2201</v>
      </c>
      <c r="R45" s="7"/>
      <c r="S45" s="7"/>
      <c r="T45" s="7"/>
      <c r="U45" s="7">
        <f t="shared" si="1"/>
        <v>3220</v>
      </c>
      <c r="V45" s="7">
        <f t="shared" si="1"/>
        <v>3314</v>
      </c>
      <c r="W45" s="7">
        <f t="shared" si="1"/>
        <v>6534</v>
      </c>
    </row>
    <row r="46" spans="1:23">
      <c r="A46" s="3">
        <v>43</v>
      </c>
      <c r="B46" s="8" t="s">
        <v>53</v>
      </c>
      <c r="C46" s="9">
        <v>351</v>
      </c>
      <c r="D46" s="9">
        <v>140</v>
      </c>
      <c r="E46" s="9">
        <v>491</v>
      </c>
      <c r="F46" s="3">
        <v>2487</v>
      </c>
      <c r="G46" s="3">
        <v>2482</v>
      </c>
      <c r="H46" s="6">
        <v>4969</v>
      </c>
      <c r="I46" s="6">
        <v>0</v>
      </c>
      <c r="J46" s="6">
        <v>0</v>
      </c>
      <c r="K46" s="6">
        <v>0</v>
      </c>
      <c r="L46" s="3">
        <v>71</v>
      </c>
      <c r="M46" s="3">
        <v>74</v>
      </c>
      <c r="N46" s="3">
        <v>145</v>
      </c>
      <c r="O46" s="3">
        <v>3381</v>
      </c>
      <c r="P46" s="3">
        <v>1731</v>
      </c>
      <c r="Q46" s="7">
        <v>5112</v>
      </c>
      <c r="R46" s="7">
        <v>282</v>
      </c>
      <c r="S46" s="7">
        <v>265</v>
      </c>
      <c r="T46" s="7">
        <v>547</v>
      </c>
      <c r="U46" s="7">
        <f t="shared" si="1"/>
        <v>6572</v>
      </c>
      <c r="V46" s="7">
        <f t="shared" si="1"/>
        <v>4692</v>
      </c>
      <c r="W46" s="7">
        <f t="shared" si="1"/>
        <v>11264</v>
      </c>
    </row>
    <row r="47" spans="1:23">
      <c r="A47" s="3">
        <v>44</v>
      </c>
      <c r="B47" s="8" t="s">
        <v>54</v>
      </c>
      <c r="C47" s="9">
        <v>871</v>
      </c>
      <c r="D47" s="9">
        <v>964</v>
      </c>
      <c r="E47" s="9">
        <v>1835</v>
      </c>
      <c r="F47" s="3">
        <v>1479</v>
      </c>
      <c r="G47" s="3">
        <v>1585</v>
      </c>
      <c r="H47" s="6">
        <v>3064</v>
      </c>
      <c r="I47" s="6">
        <v>1140</v>
      </c>
      <c r="J47" s="6">
        <v>1228</v>
      </c>
      <c r="K47" s="6">
        <v>2368</v>
      </c>
      <c r="L47" s="3">
        <v>1401</v>
      </c>
      <c r="M47" s="3">
        <v>1718</v>
      </c>
      <c r="N47" s="3">
        <v>3119</v>
      </c>
      <c r="O47" s="3">
        <v>11225</v>
      </c>
      <c r="P47" s="3">
        <v>9328</v>
      </c>
      <c r="Q47" s="7">
        <v>20553</v>
      </c>
      <c r="R47" s="7">
        <v>1713</v>
      </c>
      <c r="S47" s="7">
        <v>1828</v>
      </c>
      <c r="T47" s="7">
        <v>3541</v>
      </c>
      <c r="U47" s="7">
        <f t="shared" si="1"/>
        <v>17829</v>
      </c>
      <c r="V47" s="7">
        <f t="shared" si="1"/>
        <v>16651</v>
      </c>
      <c r="W47" s="7">
        <f t="shared" si="1"/>
        <v>34480</v>
      </c>
    </row>
    <row r="48" spans="1:23">
      <c r="A48" s="3">
        <v>45</v>
      </c>
      <c r="B48" s="8" t="s">
        <v>55</v>
      </c>
      <c r="C48" s="9">
        <v>0</v>
      </c>
      <c r="D48" s="9">
        <v>418</v>
      </c>
      <c r="E48" s="9">
        <v>418</v>
      </c>
      <c r="F48" s="3">
        <v>2463</v>
      </c>
      <c r="G48" s="3">
        <v>2505</v>
      </c>
      <c r="H48" s="6">
        <v>4968</v>
      </c>
      <c r="I48" s="6">
        <v>0</v>
      </c>
      <c r="J48" s="6">
        <v>0</v>
      </c>
      <c r="K48" s="6">
        <v>0</v>
      </c>
      <c r="L48" s="3">
        <v>293</v>
      </c>
      <c r="M48" s="3">
        <v>297</v>
      </c>
      <c r="N48" s="3">
        <v>590</v>
      </c>
      <c r="O48" s="3">
        <v>972</v>
      </c>
      <c r="P48" s="3">
        <v>674</v>
      </c>
      <c r="Q48" s="7">
        <v>1646</v>
      </c>
      <c r="R48" s="7">
        <v>395</v>
      </c>
      <c r="S48" s="7">
        <v>359</v>
      </c>
      <c r="T48" s="7">
        <v>754</v>
      </c>
      <c r="U48" s="7">
        <f t="shared" si="1"/>
        <v>4123</v>
      </c>
      <c r="V48" s="7">
        <f t="shared" si="1"/>
        <v>4253</v>
      </c>
      <c r="W48" s="7">
        <f t="shared" si="1"/>
        <v>8376</v>
      </c>
    </row>
    <row r="49" spans="1:23">
      <c r="A49" s="3">
        <v>46</v>
      </c>
      <c r="B49" s="8" t="s">
        <v>56</v>
      </c>
      <c r="C49" s="9">
        <v>0</v>
      </c>
      <c r="D49" s="9">
        <v>154</v>
      </c>
      <c r="E49" s="9">
        <v>154</v>
      </c>
      <c r="F49" s="3">
        <v>2181</v>
      </c>
      <c r="G49" s="3">
        <v>2313</v>
      </c>
      <c r="H49" s="6">
        <v>4494</v>
      </c>
      <c r="I49" s="6">
        <v>0</v>
      </c>
      <c r="J49" s="6">
        <v>0</v>
      </c>
      <c r="K49" s="6">
        <v>0</v>
      </c>
      <c r="L49" s="3">
        <v>36</v>
      </c>
      <c r="M49" s="3">
        <v>49</v>
      </c>
      <c r="N49" s="3">
        <v>85</v>
      </c>
      <c r="O49" s="3">
        <v>0</v>
      </c>
      <c r="P49" s="3">
        <v>0</v>
      </c>
      <c r="Q49" s="7">
        <v>0</v>
      </c>
      <c r="R49" s="7">
        <v>240</v>
      </c>
      <c r="S49" s="7">
        <v>271</v>
      </c>
      <c r="T49" s="7">
        <v>511</v>
      </c>
      <c r="U49" s="7">
        <f t="shared" si="1"/>
        <v>2457</v>
      </c>
      <c r="V49" s="7">
        <f t="shared" si="1"/>
        <v>2787</v>
      </c>
      <c r="W49" s="7">
        <f t="shared" si="1"/>
        <v>5244</v>
      </c>
    </row>
    <row r="50" spans="1:23">
      <c r="A50" s="3">
        <v>47</v>
      </c>
      <c r="B50" s="8" t="s">
        <v>57</v>
      </c>
      <c r="C50" s="9">
        <v>44</v>
      </c>
      <c r="D50" s="9">
        <v>151</v>
      </c>
      <c r="E50" s="9">
        <v>195</v>
      </c>
      <c r="F50" s="3">
        <v>2847</v>
      </c>
      <c r="G50" s="3">
        <v>3063</v>
      </c>
      <c r="H50" s="6">
        <v>5910</v>
      </c>
      <c r="I50" s="6">
        <v>0</v>
      </c>
      <c r="J50" s="6">
        <v>0</v>
      </c>
      <c r="K50" s="6">
        <v>0</v>
      </c>
      <c r="L50" s="3">
        <v>128</v>
      </c>
      <c r="M50" s="3">
        <v>160</v>
      </c>
      <c r="N50" s="3">
        <v>288</v>
      </c>
      <c r="O50" s="3">
        <v>0</v>
      </c>
      <c r="P50" s="3">
        <v>0</v>
      </c>
      <c r="Q50" s="7">
        <v>0</v>
      </c>
      <c r="R50" s="7">
        <v>391</v>
      </c>
      <c r="S50" s="7">
        <v>297</v>
      </c>
      <c r="T50" s="7">
        <v>688</v>
      </c>
      <c r="U50" s="7">
        <f t="shared" si="1"/>
        <v>3410</v>
      </c>
      <c r="V50" s="7">
        <f t="shared" si="1"/>
        <v>3671</v>
      </c>
      <c r="W50" s="7">
        <f t="shared" si="1"/>
        <v>7081</v>
      </c>
    </row>
    <row r="51" spans="1:23">
      <c r="A51" s="3">
        <v>48</v>
      </c>
      <c r="B51" s="8" t="s">
        <v>58</v>
      </c>
      <c r="C51" s="9">
        <v>295</v>
      </c>
      <c r="D51" s="9">
        <v>294</v>
      </c>
      <c r="E51" s="9">
        <v>589</v>
      </c>
      <c r="F51" s="3">
        <v>1849</v>
      </c>
      <c r="G51" s="3">
        <v>2111</v>
      </c>
      <c r="H51" s="6">
        <v>3960</v>
      </c>
      <c r="I51" s="6">
        <v>0</v>
      </c>
      <c r="J51" s="6">
        <v>0</v>
      </c>
      <c r="K51" s="6">
        <v>0</v>
      </c>
      <c r="L51" s="3">
        <v>70</v>
      </c>
      <c r="M51" s="3">
        <v>81</v>
      </c>
      <c r="N51" s="3">
        <v>151</v>
      </c>
      <c r="O51" s="3">
        <v>781</v>
      </c>
      <c r="P51" s="3">
        <v>684</v>
      </c>
      <c r="Q51" s="7">
        <v>1465</v>
      </c>
      <c r="R51" s="7">
        <v>327</v>
      </c>
      <c r="S51" s="7">
        <v>303</v>
      </c>
      <c r="T51" s="7">
        <v>630</v>
      </c>
      <c r="U51" s="7">
        <f t="shared" si="1"/>
        <v>3322</v>
      </c>
      <c r="V51" s="7">
        <f t="shared" si="1"/>
        <v>3473</v>
      </c>
      <c r="W51" s="7">
        <f t="shared" si="1"/>
        <v>6795</v>
      </c>
    </row>
    <row r="52" spans="1:23">
      <c r="A52" s="3">
        <v>49</v>
      </c>
      <c r="B52" s="8" t="s">
        <v>59</v>
      </c>
      <c r="C52" s="9">
        <v>20</v>
      </c>
      <c r="D52" s="9">
        <v>180</v>
      </c>
      <c r="E52" s="9">
        <v>200</v>
      </c>
      <c r="F52" s="3">
        <v>1753</v>
      </c>
      <c r="G52" s="3">
        <v>1838</v>
      </c>
      <c r="H52" s="6">
        <v>3591</v>
      </c>
      <c r="I52" s="6">
        <v>0</v>
      </c>
      <c r="J52" s="6">
        <v>0</v>
      </c>
      <c r="K52" s="6">
        <v>0</v>
      </c>
      <c r="L52" s="3"/>
      <c r="M52" s="3"/>
      <c r="N52" s="3"/>
      <c r="O52" s="3">
        <v>224</v>
      </c>
      <c r="P52" s="3">
        <v>149</v>
      </c>
      <c r="Q52" s="7">
        <v>373</v>
      </c>
      <c r="R52" s="7">
        <v>146</v>
      </c>
      <c r="S52" s="7">
        <v>122</v>
      </c>
      <c r="T52" s="7">
        <v>268</v>
      </c>
      <c r="U52" s="7">
        <f t="shared" si="1"/>
        <v>2143</v>
      </c>
      <c r="V52" s="7">
        <f t="shared" si="1"/>
        <v>2289</v>
      </c>
      <c r="W52" s="7">
        <f t="shared" si="1"/>
        <v>4432</v>
      </c>
    </row>
    <row r="53" spans="1:23">
      <c r="A53" s="3">
        <v>50</v>
      </c>
      <c r="B53" s="8" t="s">
        <v>60</v>
      </c>
      <c r="C53" s="9">
        <v>0</v>
      </c>
      <c r="D53" s="9">
        <v>134</v>
      </c>
      <c r="E53" s="9">
        <v>134</v>
      </c>
      <c r="F53" s="3">
        <v>2507</v>
      </c>
      <c r="G53" s="3">
        <v>2888</v>
      </c>
      <c r="H53" s="6">
        <v>5395</v>
      </c>
      <c r="I53" s="6">
        <v>0</v>
      </c>
      <c r="J53" s="6">
        <v>0</v>
      </c>
      <c r="K53" s="6">
        <v>0</v>
      </c>
      <c r="L53" s="3">
        <v>93</v>
      </c>
      <c r="M53" s="3">
        <v>106</v>
      </c>
      <c r="N53" s="3">
        <v>199</v>
      </c>
      <c r="O53" s="3">
        <v>2510</v>
      </c>
      <c r="P53" s="3">
        <v>1933</v>
      </c>
      <c r="Q53" s="7">
        <v>4443</v>
      </c>
      <c r="R53" s="7">
        <v>396</v>
      </c>
      <c r="S53" s="7">
        <v>427</v>
      </c>
      <c r="T53" s="7">
        <v>823</v>
      </c>
      <c r="U53" s="7">
        <f t="shared" si="1"/>
        <v>5506</v>
      </c>
      <c r="V53" s="7">
        <f t="shared" si="1"/>
        <v>5488</v>
      </c>
      <c r="W53" s="7">
        <f t="shared" si="1"/>
        <v>10994</v>
      </c>
    </row>
    <row r="54" spans="1:23">
      <c r="A54" s="3">
        <v>51</v>
      </c>
      <c r="B54" s="8" t="s">
        <v>61</v>
      </c>
      <c r="C54" s="9">
        <v>0</v>
      </c>
      <c r="D54" s="9">
        <v>200</v>
      </c>
      <c r="E54" s="9">
        <v>200</v>
      </c>
      <c r="F54" s="3">
        <v>1919</v>
      </c>
      <c r="G54" s="3">
        <v>2024</v>
      </c>
      <c r="H54" s="6">
        <v>3943</v>
      </c>
      <c r="I54" s="6">
        <v>0</v>
      </c>
      <c r="J54" s="6">
        <v>0</v>
      </c>
      <c r="K54" s="6">
        <v>0</v>
      </c>
      <c r="L54" s="3"/>
      <c r="M54" s="3"/>
      <c r="N54" s="3"/>
      <c r="O54" s="3">
        <v>210</v>
      </c>
      <c r="P54" s="3">
        <v>121</v>
      </c>
      <c r="Q54" s="7">
        <v>331</v>
      </c>
      <c r="R54" s="7">
        <v>173</v>
      </c>
      <c r="S54" s="7">
        <v>127</v>
      </c>
      <c r="T54" s="7">
        <v>300</v>
      </c>
      <c r="U54" s="7">
        <f t="shared" si="1"/>
        <v>2302</v>
      </c>
      <c r="V54" s="7">
        <f t="shared" si="1"/>
        <v>2472</v>
      </c>
      <c r="W54" s="7">
        <f t="shared" si="1"/>
        <v>4774</v>
      </c>
    </row>
    <row r="55" spans="1:23">
      <c r="A55" s="3">
        <v>52</v>
      </c>
      <c r="B55" s="8" t="s">
        <v>62</v>
      </c>
      <c r="C55" s="9">
        <v>312</v>
      </c>
      <c r="D55" s="9">
        <v>449</v>
      </c>
      <c r="E55" s="9">
        <v>761</v>
      </c>
      <c r="F55" s="3">
        <v>2263</v>
      </c>
      <c r="G55" s="3">
        <v>2467</v>
      </c>
      <c r="H55" s="6">
        <v>4730</v>
      </c>
      <c r="I55" s="6">
        <v>0</v>
      </c>
      <c r="J55" s="6">
        <v>0</v>
      </c>
      <c r="K55" s="6">
        <v>0</v>
      </c>
      <c r="L55" s="3"/>
      <c r="M55" s="3"/>
      <c r="N55" s="3"/>
      <c r="O55" s="3">
        <v>2127</v>
      </c>
      <c r="P55" s="3">
        <v>1540</v>
      </c>
      <c r="Q55" s="7">
        <v>3667</v>
      </c>
      <c r="R55" s="7">
        <v>127</v>
      </c>
      <c r="S55" s="7">
        <v>146</v>
      </c>
      <c r="T55" s="7">
        <v>273</v>
      </c>
      <c r="U55" s="7">
        <f t="shared" si="1"/>
        <v>4829</v>
      </c>
      <c r="V55" s="7">
        <f t="shared" si="1"/>
        <v>4602</v>
      </c>
      <c r="W55" s="7">
        <f t="shared" si="1"/>
        <v>9431</v>
      </c>
    </row>
    <row r="56" spans="1:23">
      <c r="A56" s="3">
        <v>53</v>
      </c>
      <c r="B56" s="8" t="s">
        <v>63</v>
      </c>
      <c r="C56" s="9">
        <v>0</v>
      </c>
      <c r="D56" s="9">
        <v>532</v>
      </c>
      <c r="E56" s="9">
        <v>532</v>
      </c>
      <c r="F56" s="3">
        <v>1928</v>
      </c>
      <c r="G56" s="3">
        <v>1906</v>
      </c>
      <c r="H56" s="6">
        <v>3834</v>
      </c>
      <c r="I56" s="6">
        <v>0</v>
      </c>
      <c r="J56" s="6">
        <v>0</v>
      </c>
      <c r="K56" s="6">
        <v>0</v>
      </c>
      <c r="L56" s="3"/>
      <c r="M56" s="3"/>
      <c r="N56" s="3"/>
      <c r="O56" s="3">
        <v>115</v>
      </c>
      <c r="P56" s="3">
        <v>90</v>
      </c>
      <c r="Q56" s="7">
        <v>205</v>
      </c>
      <c r="R56" s="7">
        <v>107</v>
      </c>
      <c r="S56" s="7">
        <v>74</v>
      </c>
      <c r="T56" s="7">
        <v>181</v>
      </c>
      <c r="U56" s="7">
        <f t="shared" si="1"/>
        <v>2150</v>
      </c>
      <c r="V56" s="7">
        <f t="shared" si="1"/>
        <v>2602</v>
      </c>
      <c r="W56" s="7">
        <f t="shared" si="1"/>
        <v>4752</v>
      </c>
    </row>
    <row r="57" spans="1:23">
      <c r="A57" s="3">
        <v>54</v>
      </c>
      <c r="B57" s="8" t="s">
        <v>64</v>
      </c>
      <c r="C57" s="9">
        <v>36</v>
      </c>
      <c r="D57" s="9">
        <v>158</v>
      </c>
      <c r="E57" s="9">
        <v>194</v>
      </c>
      <c r="F57" s="3">
        <v>1934</v>
      </c>
      <c r="G57" s="3">
        <v>1856</v>
      </c>
      <c r="H57" s="6">
        <v>3790</v>
      </c>
      <c r="I57" s="6">
        <v>0</v>
      </c>
      <c r="J57" s="6">
        <v>0</v>
      </c>
      <c r="K57" s="6">
        <v>0</v>
      </c>
      <c r="L57" s="3">
        <v>52</v>
      </c>
      <c r="M57" s="3">
        <v>46</v>
      </c>
      <c r="N57" s="3">
        <v>98</v>
      </c>
      <c r="O57" s="3">
        <v>668</v>
      </c>
      <c r="P57" s="3">
        <v>526</v>
      </c>
      <c r="Q57" s="7">
        <v>1194</v>
      </c>
      <c r="R57" s="7">
        <v>51</v>
      </c>
      <c r="S57" s="7">
        <v>57</v>
      </c>
      <c r="T57" s="7">
        <v>108</v>
      </c>
      <c r="U57" s="7">
        <f t="shared" si="1"/>
        <v>2741</v>
      </c>
      <c r="V57" s="7">
        <f t="shared" si="1"/>
        <v>2643</v>
      </c>
      <c r="W57" s="7">
        <f t="shared" si="1"/>
        <v>5384</v>
      </c>
    </row>
    <row r="58" spans="1:23">
      <c r="A58" s="3">
        <v>55</v>
      </c>
      <c r="B58" s="8" t="s">
        <v>65</v>
      </c>
      <c r="C58" s="9">
        <v>312</v>
      </c>
      <c r="D58" s="9">
        <v>335</v>
      </c>
      <c r="E58" s="9">
        <v>647</v>
      </c>
      <c r="F58" s="3">
        <v>2574</v>
      </c>
      <c r="G58" s="3">
        <v>2546</v>
      </c>
      <c r="H58" s="6">
        <v>5120</v>
      </c>
      <c r="I58" s="6">
        <v>0</v>
      </c>
      <c r="J58" s="6">
        <v>0</v>
      </c>
      <c r="K58" s="6">
        <v>0</v>
      </c>
      <c r="L58" s="3">
        <v>125</v>
      </c>
      <c r="M58" s="3">
        <v>151</v>
      </c>
      <c r="N58" s="3">
        <v>276</v>
      </c>
      <c r="O58" s="3">
        <v>769</v>
      </c>
      <c r="P58" s="3">
        <v>608</v>
      </c>
      <c r="Q58" s="7">
        <v>1377</v>
      </c>
      <c r="R58" s="7">
        <v>27</v>
      </c>
      <c r="S58" s="7">
        <v>17</v>
      </c>
      <c r="T58" s="7">
        <v>44</v>
      </c>
      <c r="U58" s="7">
        <f t="shared" si="1"/>
        <v>3807</v>
      </c>
      <c r="V58" s="7">
        <f t="shared" si="1"/>
        <v>3657</v>
      </c>
      <c r="W58" s="7">
        <f t="shared" si="1"/>
        <v>7464</v>
      </c>
    </row>
    <row r="59" spans="1:23">
      <c r="A59" s="3">
        <v>56</v>
      </c>
      <c r="B59" s="8" t="s">
        <v>66</v>
      </c>
      <c r="C59" s="9">
        <v>447</v>
      </c>
      <c r="D59" s="9">
        <v>463</v>
      </c>
      <c r="E59" s="9">
        <v>910</v>
      </c>
      <c r="F59" s="3">
        <v>2171</v>
      </c>
      <c r="G59" s="3">
        <v>2620</v>
      </c>
      <c r="H59" s="6">
        <v>4791</v>
      </c>
      <c r="I59" s="6">
        <v>0</v>
      </c>
      <c r="J59" s="6">
        <v>0</v>
      </c>
      <c r="K59" s="6">
        <v>0</v>
      </c>
      <c r="L59" s="3">
        <v>69</v>
      </c>
      <c r="M59" s="3">
        <v>84</v>
      </c>
      <c r="N59" s="3">
        <v>153</v>
      </c>
      <c r="O59" s="3">
        <v>1894</v>
      </c>
      <c r="P59" s="3">
        <v>1461</v>
      </c>
      <c r="Q59" s="7">
        <v>3355</v>
      </c>
      <c r="R59" s="7">
        <v>679</v>
      </c>
      <c r="S59" s="7">
        <v>723</v>
      </c>
      <c r="T59" s="7">
        <v>1402</v>
      </c>
      <c r="U59" s="7">
        <f t="shared" si="1"/>
        <v>5260</v>
      </c>
      <c r="V59" s="7">
        <f t="shared" si="1"/>
        <v>5351</v>
      </c>
      <c r="W59" s="7">
        <f t="shared" si="1"/>
        <v>10611</v>
      </c>
    </row>
    <row r="60" spans="1:23" s="1" customFormat="1">
      <c r="A60" s="12" t="s">
        <v>67</v>
      </c>
      <c r="B60" s="12"/>
      <c r="C60" s="2">
        <f>SUM(C4:C59)</f>
        <v>12096</v>
      </c>
      <c r="D60" s="2">
        <f t="shared" ref="D60:W60" si="2">SUM(D4:D59)</f>
        <v>19199</v>
      </c>
      <c r="E60" s="2">
        <f t="shared" si="2"/>
        <v>31295</v>
      </c>
      <c r="F60" s="2">
        <f t="shared" si="2"/>
        <v>130386</v>
      </c>
      <c r="G60" s="2">
        <f t="shared" si="2"/>
        <v>136685</v>
      </c>
      <c r="H60" s="2">
        <f t="shared" si="2"/>
        <v>267071</v>
      </c>
      <c r="I60" s="2">
        <f t="shared" si="2"/>
        <v>2928</v>
      </c>
      <c r="J60" s="2">
        <f t="shared" si="2"/>
        <v>3280</v>
      </c>
      <c r="K60" s="2">
        <f t="shared" si="2"/>
        <v>6208</v>
      </c>
      <c r="L60" s="2">
        <f t="shared" si="2"/>
        <v>10015</v>
      </c>
      <c r="M60" s="2">
        <f t="shared" si="2"/>
        <v>11394</v>
      </c>
      <c r="N60" s="2">
        <f t="shared" si="2"/>
        <v>21409</v>
      </c>
      <c r="O60" s="2">
        <f t="shared" si="2"/>
        <v>79164</v>
      </c>
      <c r="P60" s="2">
        <f t="shared" si="2"/>
        <v>56517</v>
      </c>
      <c r="Q60" s="2">
        <f t="shared" si="2"/>
        <v>135681</v>
      </c>
      <c r="R60" s="2">
        <f t="shared" si="2"/>
        <v>14383</v>
      </c>
      <c r="S60" s="2">
        <f t="shared" si="2"/>
        <v>13239</v>
      </c>
      <c r="T60" s="2">
        <f t="shared" si="2"/>
        <v>27622</v>
      </c>
      <c r="U60" s="2">
        <f t="shared" si="2"/>
        <v>248972</v>
      </c>
      <c r="V60" s="2">
        <f t="shared" si="2"/>
        <v>240314</v>
      </c>
      <c r="W60" s="2">
        <f t="shared" si="2"/>
        <v>489286</v>
      </c>
    </row>
  </sheetData>
  <mergeCells count="11">
    <mergeCell ref="A1:W1"/>
    <mergeCell ref="A60:B60"/>
    <mergeCell ref="A2:A3"/>
    <mergeCell ref="B2:B3"/>
    <mergeCell ref="C2:E2"/>
    <mergeCell ref="F2:H2"/>
    <mergeCell ref="I2:K2"/>
    <mergeCell ref="L2:N2"/>
    <mergeCell ref="O2:Q2"/>
    <mergeCell ref="R2:T2"/>
    <mergeCell ref="U2:W2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tchr abs</vt:lpstr>
      <vt:lpstr>enr abs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RVM_3</cp:lastModifiedBy>
  <dcterms:created xsi:type="dcterms:W3CDTF">2013-03-18T16:33:06Z</dcterms:created>
  <dcterms:modified xsi:type="dcterms:W3CDTF">2013-03-20T05:04:39Z</dcterms:modified>
</cp:coreProperties>
</file>